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6\IPO\2015 R.M\"/>
    </mc:Choice>
  </mc:AlternateContent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AA31" i="1" l="1"/>
  <c r="O31" i="1"/>
  <c r="N31" i="1"/>
  <c r="M29" i="1"/>
  <c r="N29" i="1" s="1"/>
  <c r="M28" i="1" l="1"/>
  <c r="N28" i="1" s="1"/>
  <c r="M27" i="1"/>
  <c r="N27" i="1" s="1"/>
  <c r="O17" i="1"/>
  <c r="N17" i="1"/>
  <c r="O16" i="1"/>
  <c r="N16" i="1"/>
  <c r="O15" i="1"/>
  <c r="N15" i="1"/>
  <c r="O13" i="1"/>
  <c r="N13" i="1"/>
  <c r="O12" i="1"/>
  <c r="N12" i="1"/>
  <c r="O11" i="1"/>
  <c r="N11" i="1"/>
  <c r="AA39" i="1" l="1"/>
  <c r="AA43" i="1"/>
  <c r="N70" i="1"/>
  <c r="AA68" i="1"/>
</calcChain>
</file>

<file path=xl/sharedStrings.xml><?xml version="1.0" encoding="utf-8"?>
<sst xmlns="http://schemas.openxmlformats.org/spreadsheetml/2006/main" count="798" uniqueCount="137">
  <si>
    <t>Resultados de procedimientos de adjudicación directa realizados por el Instituto de Acceso a la Información Pública para el Estado de Guanajuato.</t>
  </si>
  <si>
    <t>Tipo de procedimiento: licitación pública, invitación a cuando menos tres personas, adjudicación directa</t>
  </si>
  <si>
    <t>Categoría: obra pública, servicios relacionados con obra pública, arrendamiento, adquisición, servicios</t>
  </si>
  <si>
    <t>Ejercicio</t>
  </si>
  <si>
    <t>Trimestre que se reporta</t>
  </si>
  <si>
    <t>Número de expediente, folio o nomenclatura</t>
  </si>
  <si>
    <t>Motivos y fundamentos legales aplicados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</si>
  <si>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</si>
  <si>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</si>
  <si>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</si>
  <si>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>Nombre (o razón social) de la persona adjudicada</t>
  </si>
  <si>
    <t>Razón social del adjudicado</t>
  </si>
  <si>
    <t>Unidad administrativa solicitante</t>
  </si>
  <si>
    <t>Unidad administrativa responsable de la ejecución</t>
  </si>
  <si>
    <t>Clave identificadora de la unidad administrativa contratante</t>
  </si>
  <si>
    <t>Número del contrato</t>
  </si>
  <si>
    <t>Fecha del contrato</t>
  </si>
  <si>
    <t>Monto del contrato sin impuestos incluidos</t>
  </si>
  <si>
    <t>Monto de los impuestos</t>
  </si>
  <si>
    <t>Monto del contrato con impuestos incluidos</t>
  </si>
  <si>
    <t>Monto total de las garantías</t>
  </si>
  <si>
    <t>Monto total de las contragarantías</t>
  </si>
  <si>
    <t>Objeto del contrato</t>
  </si>
  <si>
    <t>Plazo de entrega o ejecución</t>
  </si>
  <si>
    <t>Hipervínculo al documento del contrato</t>
  </si>
  <si>
    <t>Origen de los recursos públicos: federales, estatales, delegacionales o municipales</t>
  </si>
  <si>
    <t>Plazo de entrega o de ejecución de los servicios u obra contratados</t>
  </si>
  <si>
    <t>Números de convenios modificatorios</t>
  </si>
  <si>
    <t>Objeto del convenio</t>
  </si>
  <si>
    <t>Fecha de firma del convenio</t>
  </si>
  <si>
    <t>Hipervínculo al documento del convenio modificatorio</t>
  </si>
  <si>
    <t>Mecanismos de vigilancia y supervisión</t>
  </si>
  <si>
    <t>Hipervínculo al documento de estudios de impacto urbano y ambiental</t>
  </si>
  <si>
    <t>Hipervínculo a los informes de avance físico de las obras o servicios contratados</t>
  </si>
  <si>
    <t>Hipervínculo a los informes de avance financiero de las obras o servicios contratados</t>
  </si>
  <si>
    <t>Hipervínculo al convenio de terminación</t>
  </si>
  <si>
    <t>Hipervínculo al finiquito</t>
  </si>
  <si>
    <t>Nombre de los proveedores</t>
  </si>
  <si>
    <t>Montos totales de la cotización por cada proveedor sin impuestos incluidos</t>
  </si>
  <si>
    <t>Monto total de la cotización con impuestos incluidos</t>
  </si>
  <si>
    <t>(formato día/mes/año)</t>
  </si>
  <si>
    <t>Fecha de inicio</t>
  </si>
  <si>
    <t>Fecha de término</t>
  </si>
  <si>
    <t>Nombre(s)</t>
  </si>
  <si>
    <t>Apellido paterno</t>
  </si>
  <si>
    <t>Apellido materno</t>
  </si>
  <si>
    <t>Razón social</t>
  </si>
  <si>
    <t>Adquisición</t>
  </si>
  <si>
    <t>N/A</t>
  </si>
  <si>
    <t>Distribuidora Andy de León, S.A. de C.V.</t>
  </si>
  <si>
    <t>G0101</t>
  </si>
  <si>
    <t>Adquisición de material de oficina</t>
  </si>
  <si>
    <t>Entrega inmediata</t>
  </si>
  <si>
    <t>Estatales</t>
  </si>
  <si>
    <t>Ley de Contrataciones Públicas para el Estado de Guanajuato</t>
  </si>
  <si>
    <t>MAPEQ Mayoristas en papelería, S.A. de C.V.</t>
  </si>
  <si>
    <t>Lineamientos de Racionalidad, Austeridad y Disciplina Presupuestal</t>
  </si>
  <si>
    <t>Comput Arte papelería</t>
  </si>
  <si>
    <t>Compra de papel bond y etiquetas</t>
  </si>
  <si>
    <t>Adquisición de papel bond y etiquetas</t>
  </si>
  <si>
    <t>Compra de material de limpieza</t>
  </si>
  <si>
    <t>Servicios Guanajuato, S.A. de C.V.</t>
  </si>
  <si>
    <t>Elaboradora y comercializadora de productos de aseo, S.A. de C.V.</t>
  </si>
  <si>
    <t>Adquisición de material de limpieza</t>
  </si>
  <si>
    <r>
      <rPr>
        <b/>
        <sz val="9"/>
        <color theme="1"/>
        <rFont val="Arial"/>
        <family val="2"/>
      </rP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Administrativa/ Coordinación de Recursos Humanos y Materiales</t>
    </r>
  </si>
  <si>
    <t>Adjudicación Directa</t>
  </si>
  <si>
    <t>Dirección Administrativa</t>
  </si>
  <si>
    <t>Abr-Jun</t>
  </si>
  <si>
    <t>Comercializadora de limpieza Azteca, S.A. de C.V.</t>
  </si>
  <si>
    <t>Telecomunicaciones modernas del bajío, S.A. de C.V.</t>
  </si>
  <si>
    <t>Gectech de México, S.A. de C.V.</t>
  </si>
  <si>
    <t>Vázquez</t>
  </si>
  <si>
    <t>Proveedores de equipos, formas y suministros, S.A. de C.V.</t>
  </si>
  <si>
    <t>Papel bond y etiquetas</t>
  </si>
  <si>
    <t>Martha Beatríz</t>
  </si>
  <si>
    <t>Muñoz</t>
  </si>
  <si>
    <t>Comercializadora de papel Godi</t>
  </si>
  <si>
    <t>IACIP/016/2015</t>
  </si>
  <si>
    <t>Material de limpieza</t>
  </si>
  <si>
    <t>IACIP/017/2015</t>
  </si>
  <si>
    <t>Material de oficina</t>
  </si>
  <si>
    <t>Distribuidora papelera AGOZ, S.A. de C.V.</t>
  </si>
  <si>
    <t>IACIP/018/2015</t>
  </si>
  <si>
    <t>Compra de material de oficina</t>
  </si>
  <si>
    <t>Jul-Sep</t>
  </si>
  <si>
    <t>Tóners y aires comprimidos</t>
  </si>
  <si>
    <t>IACIP/020/2015</t>
  </si>
  <si>
    <t>Adquisición de tóners y aires comprimidos</t>
  </si>
  <si>
    <t>IACIP/021/2015</t>
  </si>
  <si>
    <t>Impresión de hojas membretadas</t>
  </si>
  <si>
    <t>Impresos del bajío, S.A. de C.V.</t>
  </si>
  <si>
    <t>IACIP/022/2015</t>
  </si>
  <si>
    <t>IACIP/024/2015</t>
  </si>
  <si>
    <t>Compra de tóners y aires comprimidos</t>
  </si>
  <si>
    <t>IACIP/025/2015</t>
  </si>
  <si>
    <t>Paper Tania</t>
  </si>
  <si>
    <t>IACIP/026/2015</t>
  </si>
  <si>
    <t>Adquisición de materiales de oficina</t>
  </si>
  <si>
    <t>IACIP/027/2015</t>
  </si>
  <si>
    <t>Oct- Dic</t>
  </si>
  <si>
    <t>Adquisición de bienes informáticos</t>
  </si>
  <si>
    <t>Ley del Presupuesto General de Egresos del Estado de Guanajuato para el ejercicio fiscal 2015</t>
  </si>
  <si>
    <t xml:space="preserve">Lineamientos de Racionalidad, Austeridad y Disciplina Presupuestal </t>
  </si>
  <si>
    <t>Dinámica del centro, S.A. de C.V.</t>
  </si>
  <si>
    <t>Nitidata León, S.A. de C.V.</t>
  </si>
  <si>
    <t>IACIP/029/2015</t>
  </si>
  <si>
    <t>Adquisición de sobres</t>
  </si>
  <si>
    <t>IACIP/030/2015</t>
  </si>
  <si>
    <t>Adquisición de ipads</t>
  </si>
  <si>
    <t>IACIP/031/2015</t>
  </si>
  <si>
    <t>Adquisición de iPads</t>
  </si>
  <si>
    <t>Adquisición de materiales y útiles menores de tecnologías de la información</t>
  </si>
  <si>
    <t>IACIP/033/2015</t>
  </si>
  <si>
    <t>Adquisición de materiales menores de tecnologías de la información</t>
  </si>
  <si>
    <t>Novoa impresores</t>
  </si>
  <si>
    <t>IACIP/034/2015</t>
  </si>
  <si>
    <t>Impresión de formas oficiales</t>
  </si>
  <si>
    <t>Adquisición de bateria para UPS</t>
  </si>
  <si>
    <t>IACIP/035/2015</t>
  </si>
  <si>
    <t>Adquisición de batería para UPS</t>
  </si>
  <si>
    <t>Servicio de coffee break</t>
  </si>
  <si>
    <t>María de los Ángeles</t>
  </si>
  <si>
    <t>Velasco</t>
  </si>
  <si>
    <t>Barraza</t>
  </si>
  <si>
    <t>Eventos realiza</t>
  </si>
  <si>
    <t>Banquetes Gran clase</t>
  </si>
  <si>
    <t>Banquetes Delicias Gourmet</t>
  </si>
  <si>
    <t>Rafael</t>
  </si>
  <si>
    <t xml:space="preserve">González </t>
  </si>
  <si>
    <t>Pérez</t>
  </si>
  <si>
    <t>María de los Ángeles Velasco Barraza</t>
  </si>
  <si>
    <t>IACIP/019/2015</t>
  </si>
  <si>
    <t>Comput Arte papelería, S.A. de C.V.</t>
  </si>
  <si>
    <r>
      <rPr>
        <b/>
        <sz val="9"/>
        <color theme="1"/>
        <rFont val="Arial"/>
        <family val="2"/>
      </rPr>
      <t>Periodo de actualización de la información:</t>
    </r>
    <r>
      <rPr>
        <sz val="9"/>
        <color theme="1"/>
        <rFont val="Arial"/>
        <family val="2"/>
      </rPr>
      <t xml:space="preserve"> Mayo a Diciembre del 2015.</t>
    </r>
  </si>
  <si>
    <r>
      <t xml:space="preserve">Fecha de actualización: </t>
    </r>
    <r>
      <rPr>
        <sz val="9"/>
        <color theme="1"/>
        <rFont val="Arial"/>
        <family val="2"/>
      </rPr>
      <t>31/12/2015</t>
    </r>
  </si>
  <si>
    <r>
      <t xml:space="preserve">Fecha de validación: </t>
    </r>
    <r>
      <rPr>
        <sz val="9"/>
        <color theme="1"/>
        <rFont val="Arial"/>
        <family val="2"/>
      </rPr>
      <t>14/07/2016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</si>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</sst>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8DC0"/>
        <bgColor indexed="64"/>
      </patternFill>
    </fill>
    <fill>
      <patternFill patternType="solid">
        <fgColor rgb="FFEDA9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164" fontId="4" fillId="0" borderId="8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 wrapText="1"/>
    </xf>
    <xf numFmtId="164" fontId="4" fillId="0" borderId="3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164" fontId="4" fillId="0" borderId="3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164" fontId="4" fillId="0" borderId="35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64" fontId="4" fillId="0" borderId="29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164" fontId="4" fillId="0" borderId="34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43" fontId="4" fillId="0" borderId="32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  <xf numFmtId="43" fontId="4" fillId="0" borderId="35" xfId="1" applyFont="1" applyBorder="1" applyAlignment="1">
      <alignment horizontal="center" vertical="center"/>
    </xf>
    <xf numFmtId="43" fontId="4" fillId="0" borderId="31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D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80"/>
  <sheetViews>
    <sheetView tabSelected="1" topLeftCell="A68" workbookViewId="0">
      <selection activeCell="AS71" sqref="A7:AS74"/>
    </sheetView>
  </sheetViews>
  <sheetFormatPr baseColWidth="10" defaultRowHeight="14.25" x14ac:dyDescent="0.2"/>
  <cols>
    <col min="1" max="1" width="13.85546875" style="1" customWidth="1"/>
    <col min="2" max="2" width="14.140625" style="1" customWidth="1"/>
    <col min="3" max="3" width="8.28515625" style="1" customWidth="1"/>
    <col min="4" max="4" width="9.140625" style="1" customWidth="1"/>
    <col min="5" max="5" width="12.5703125" style="1" customWidth="1"/>
    <col min="6" max="6" width="19.7109375" style="1" customWidth="1"/>
    <col min="7" max="7" width="11.42578125" style="1"/>
    <col min="8" max="8" width="13.85546875" style="1" customWidth="1"/>
    <col min="9" max="9" width="10.5703125" style="1" customWidth="1"/>
    <col min="10" max="10" width="10" style="1" customWidth="1"/>
    <col min="11" max="11" width="9.42578125" style="1" customWidth="1"/>
    <col min="12" max="12" width="10.85546875" style="1" customWidth="1"/>
    <col min="13" max="13" width="11.42578125" style="2"/>
    <col min="14" max="14" width="9.7109375" style="2" bestFit="1" customWidth="1"/>
    <col min="15" max="15" width="11.42578125" style="2"/>
    <col min="16" max="19" width="11.42578125" style="1"/>
    <col min="20" max="20" width="13.140625" style="1" customWidth="1"/>
    <col min="21" max="21" width="13" style="1" customWidth="1"/>
    <col min="22" max="22" width="12.42578125" style="1" customWidth="1"/>
    <col min="23" max="23" width="12.7109375" style="1" customWidth="1"/>
    <col min="24" max="24" width="11.42578125" style="1"/>
    <col min="25" max="27" width="11.42578125" style="2"/>
    <col min="28" max="28" width="11.42578125" style="1"/>
    <col min="29" max="29" width="15" style="1" customWidth="1"/>
    <col min="30" max="32" width="11.42578125" style="1"/>
    <col min="33" max="33" width="13.5703125" style="1" customWidth="1"/>
    <col min="34" max="35" width="11.42578125" style="1"/>
    <col min="36" max="36" width="13.85546875" style="1" customWidth="1"/>
    <col min="37" max="37" width="11.42578125" style="1"/>
    <col min="38" max="38" width="12.7109375" style="1" customWidth="1"/>
    <col min="39" max="16384" width="11.42578125" style="1"/>
  </cols>
  <sheetData>
    <row r="2" spans="1:45" ht="15.75" customHeight="1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45" ht="15" thickBot="1" x14ac:dyDescent="0.25"/>
    <row r="4" spans="1:45" s="3" customFormat="1" ht="43.5" customHeight="1" thickBot="1" x14ac:dyDescent="0.25">
      <c r="A4" s="139" t="s">
        <v>1</v>
      </c>
      <c r="B4" s="109" t="s">
        <v>2</v>
      </c>
      <c r="C4" s="109" t="s">
        <v>3</v>
      </c>
      <c r="D4" s="116" t="s">
        <v>4</v>
      </c>
      <c r="E4" s="109" t="s">
        <v>5</v>
      </c>
      <c r="F4" s="116" t="s">
        <v>6</v>
      </c>
      <c r="G4" s="109" t="s">
        <v>7</v>
      </c>
      <c r="H4" s="109" t="s">
        <v>8</v>
      </c>
      <c r="I4" s="141" t="s">
        <v>9</v>
      </c>
      <c r="J4" s="142"/>
      <c r="K4" s="142"/>
      <c r="L4" s="142"/>
      <c r="M4" s="142"/>
      <c r="N4" s="142"/>
      <c r="O4" s="143"/>
      <c r="P4" s="133" t="s">
        <v>10</v>
      </c>
      <c r="Q4" s="134"/>
      <c r="R4" s="135"/>
      <c r="S4" s="118" t="s">
        <v>11</v>
      </c>
      <c r="T4" s="139" t="s">
        <v>12</v>
      </c>
      <c r="U4" s="109" t="s">
        <v>13</v>
      </c>
      <c r="V4" s="109" t="s">
        <v>14</v>
      </c>
      <c r="W4" s="139" t="s">
        <v>15</v>
      </c>
      <c r="X4" s="13" t="s">
        <v>16</v>
      </c>
      <c r="Y4" s="126" t="s">
        <v>17</v>
      </c>
      <c r="Z4" s="128" t="s">
        <v>18</v>
      </c>
      <c r="AA4" s="128" t="s">
        <v>19</v>
      </c>
      <c r="AB4" s="130" t="s">
        <v>20</v>
      </c>
      <c r="AC4" s="121" t="s">
        <v>21</v>
      </c>
      <c r="AD4" s="118" t="s">
        <v>22</v>
      </c>
      <c r="AE4" s="118" t="s">
        <v>23</v>
      </c>
      <c r="AF4" s="121" t="s">
        <v>24</v>
      </c>
      <c r="AG4" s="118" t="s">
        <v>25</v>
      </c>
      <c r="AH4" s="124" t="s">
        <v>26</v>
      </c>
      <c r="AI4" s="125"/>
      <c r="AJ4" s="121" t="s">
        <v>27</v>
      </c>
      <c r="AK4" s="109" t="s">
        <v>28</v>
      </c>
      <c r="AL4" s="14" t="s">
        <v>29</v>
      </c>
      <c r="AM4" s="109" t="s">
        <v>30</v>
      </c>
      <c r="AN4" s="109" t="s">
        <v>31</v>
      </c>
      <c r="AO4" s="109" t="s">
        <v>32</v>
      </c>
      <c r="AP4" s="109" t="s">
        <v>33</v>
      </c>
      <c r="AQ4" s="109" t="s">
        <v>34</v>
      </c>
      <c r="AR4" s="116" t="s">
        <v>35</v>
      </c>
      <c r="AS4" s="109" t="s">
        <v>36</v>
      </c>
    </row>
    <row r="5" spans="1:45" s="3" customFormat="1" ht="36" customHeight="1" thickBot="1" x14ac:dyDescent="0.25">
      <c r="A5" s="140"/>
      <c r="B5" s="110"/>
      <c r="C5" s="110"/>
      <c r="D5" s="117"/>
      <c r="E5" s="110"/>
      <c r="F5" s="117"/>
      <c r="G5" s="110"/>
      <c r="H5" s="110"/>
      <c r="I5" s="111" t="s">
        <v>37</v>
      </c>
      <c r="J5" s="112"/>
      <c r="K5" s="112"/>
      <c r="L5" s="113"/>
      <c r="M5" s="114" t="s">
        <v>38</v>
      </c>
      <c r="N5" s="114" t="s">
        <v>18</v>
      </c>
      <c r="O5" s="114" t="s">
        <v>39</v>
      </c>
      <c r="P5" s="136"/>
      <c r="Q5" s="137"/>
      <c r="R5" s="138"/>
      <c r="S5" s="119"/>
      <c r="T5" s="140"/>
      <c r="U5" s="110"/>
      <c r="V5" s="110"/>
      <c r="W5" s="140"/>
      <c r="X5" s="109" t="s">
        <v>40</v>
      </c>
      <c r="Y5" s="127"/>
      <c r="Z5" s="129"/>
      <c r="AA5" s="129"/>
      <c r="AB5" s="131"/>
      <c r="AC5" s="122"/>
      <c r="AD5" s="119"/>
      <c r="AE5" s="119"/>
      <c r="AF5" s="122"/>
      <c r="AG5" s="119"/>
      <c r="AH5" s="15" t="s">
        <v>41</v>
      </c>
      <c r="AI5" s="13" t="s">
        <v>42</v>
      </c>
      <c r="AJ5" s="122"/>
      <c r="AK5" s="110"/>
      <c r="AL5" s="109" t="s">
        <v>40</v>
      </c>
      <c r="AM5" s="110"/>
      <c r="AN5" s="110"/>
      <c r="AO5" s="110"/>
      <c r="AP5" s="110"/>
      <c r="AQ5" s="110"/>
      <c r="AR5" s="117"/>
      <c r="AS5" s="110"/>
    </row>
    <row r="6" spans="1:45" s="3" customFormat="1" ht="57" customHeight="1" thickBot="1" x14ac:dyDescent="0.25">
      <c r="A6" s="140"/>
      <c r="B6" s="110"/>
      <c r="C6" s="110"/>
      <c r="D6" s="117"/>
      <c r="E6" s="110"/>
      <c r="F6" s="117"/>
      <c r="G6" s="110"/>
      <c r="H6" s="110"/>
      <c r="I6" s="31" t="s">
        <v>43</v>
      </c>
      <c r="J6" s="29" t="s">
        <v>44</v>
      </c>
      <c r="K6" s="31" t="s">
        <v>45</v>
      </c>
      <c r="L6" s="29" t="s">
        <v>46</v>
      </c>
      <c r="M6" s="115"/>
      <c r="N6" s="115"/>
      <c r="O6" s="115"/>
      <c r="P6" s="27" t="s">
        <v>43</v>
      </c>
      <c r="Q6" s="29" t="s">
        <v>44</v>
      </c>
      <c r="R6" s="16" t="s">
        <v>45</v>
      </c>
      <c r="S6" s="120"/>
      <c r="T6" s="140"/>
      <c r="U6" s="110"/>
      <c r="V6" s="110"/>
      <c r="W6" s="140"/>
      <c r="X6" s="110"/>
      <c r="Y6" s="127"/>
      <c r="Z6" s="129"/>
      <c r="AA6" s="129"/>
      <c r="AB6" s="132"/>
      <c r="AC6" s="123"/>
      <c r="AD6" s="120"/>
      <c r="AE6" s="120"/>
      <c r="AF6" s="123"/>
      <c r="AG6" s="120"/>
      <c r="AH6" s="28" t="s">
        <v>40</v>
      </c>
      <c r="AI6" s="30" t="s">
        <v>40</v>
      </c>
      <c r="AJ6" s="123"/>
      <c r="AK6" s="110"/>
      <c r="AL6" s="110"/>
      <c r="AM6" s="110"/>
      <c r="AN6" s="110"/>
      <c r="AO6" s="110"/>
      <c r="AP6" s="110"/>
      <c r="AQ6" s="110"/>
      <c r="AR6" s="117"/>
      <c r="AS6" s="110"/>
    </row>
    <row r="7" spans="1:45" s="3" customFormat="1" ht="60" x14ac:dyDescent="0.2">
      <c r="A7" s="106" t="s">
        <v>65</v>
      </c>
      <c r="B7" s="52" t="s">
        <v>47</v>
      </c>
      <c r="C7" s="52">
        <v>2015</v>
      </c>
      <c r="D7" s="52" t="s">
        <v>67</v>
      </c>
      <c r="E7" s="74" t="s">
        <v>136</v>
      </c>
      <c r="F7" s="17" t="s">
        <v>101</v>
      </c>
      <c r="G7" s="74" t="s">
        <v>136</v>
      </c>
      <c r="H7" s="55" t="s">
        <v>73</v>
      </c>
      <c r="I7" s="38" t="s">
        <v>136</v>
      </c>
      <c r="J7" s="38" t="s">
        <v>136</v>
      </c>
      <c r="K7" s="38" t="s">
        <v>136</v>
      </c>
      <c r="L7" s="8" t="s">
        <v>132</v>
      </c>
      <c r="M7" s="4">
        <v>57955</v>
      </c>
      <c r="N7" s="4">
        <v>9272.7999999999993</v>
      </c>
      <c r="O7" s="4">
        <v>67227.8</v>
      </c>
      <c r="P7" s="52" t="s">
        <v>136</v>
      </c>
      <c r="Q7" s="52" t="s">
        <v>136</v>
      </c>
      <c r="R7" s="52" t="s">
        <v>136</v>
      </c>
      <c r="S7" s="55" t="s">
        <v>55</v>
      </c>
      <c r="T7" s="55" t="s">
        <v>66</v>
      </c>
      <c r="U7" s="55" t="s">
        <v>66</v>
      </c>
      <c r="V7" s="52" t="s">
        <v>50</v>
      </c>
      <c r="W7" s="52" t="s">
        <v>77</v>
      </c>
      <c r="X7" s="58">
        <v>42159</v>
      </c>
      <c r="Y7" s="61">
        <v>6283.02</v>
      </c>
      <c r="Z7" s="61">
        <v>1005.28</v>
      </c>
      <c r="AA7" s="61">
        <v>7288.3</v>
      </c>
      <c r="AB7" s="52" t="s">
        <v>136</v>
      </c>
      <c r="AC7" s="52" t="s">
        <v>136</v>
      </c>
      <c r="AD7" s="55" t="s">
        <v>51</v>
      </c>
      <c r="AE7" s="55" t="s">
        <v>52</v>
      </c>
      <c r="AF7" s="52" t="s">
        <v>136</v>
      </c>
      <c r="AG7" s="52" t="s">
        <v>53</v>
      </c>
      <c r="AH7" s="52" t="s">
        <v>136</v>
      </c>
      <c r="AI7" s="52" t="s">
        <v>136</v>
      </c>
      <c r="AJ7" s="52" t="s">
        <v>136</v>
      </c>
      <c r="AK7" s="52" t="s">
        <v>136</v>
      </c>
      <c r="AL7" s="52" t="s">
        <v>136</v>
      </c>
      <c r="AM7" s="52" t="s">
        <v>136</v>
      </c>
      <c r="AN7" s="52" t="s">
        <v>136</v>
      </c>
      <c r="AO7" s="52" t="s">
        <v>136</v>
      </c>
      <c r="AP7" s="52" t="s">
        <v>136</v>
      </c>
      <c r="AQ7" s="52" t="s">
        <v>136</v>
      </c>
      <c r="AR7" s="52" t="s">
        <v>136</v>
      </c>
      <c r="AS7" s="100" t="s">
        <v>136</v>
      </c>
    </row>
    <row r="8" spans="1:45" s="3" customFormat="1" ht="36" x14ac:dyDescent="0.2">
      <c r="A8" s="107"/>
      <c r="B8" s="53"/>
      <c r="C8" s="53"/>
      <c r="D8" s="53"/>
      <c r="E8" s="59"/>
      <c r="F8" s="5" t="s">
        <v>54</v>
      </c>
      <c r="G8" s="59"/>
      <c r="H8" s="56"/>
      <c r="I8" s="32" t="s">
        <v>74</v>
      </c>
      <c r="J8" s="41" t="s">
        <v>75</v>
      </c>
      <c r="K8" s="41" t="s">
        <v>71</v>
      </c>
      <c r="L8" s="42" t="s">
        <v>48</v>
      </c>
      <c r="M8" s="6">
        <v>7559.9</v>
      </c>
      <c r="N8" s="6">
        <v>1209.58</v>
      </c>
      <c r="O8" s="6">
        <v>8769.48</v>
      </c>
      <c r="P8" s="53"/>
      <c r="Q8" s="53"/>
      <c r="R8" s="53"/>
      <c r="S8" s="56"/>
      <c r="T8" s="56"/>
      <c r="U8" s="56"/>
      <c r="V8" s="53"/>
      <c r="W8" s="53"/>
      <c r="X8" s="59"/>
      <c r="Y8" s="62"/>
      <c r="Z8" s="62"/>
      <c r="AA8" s="62"/>
      <c r="AB8" s="53"/>
      <c r="AC8" s="53"/>
      <c r="AD8" s="56"/>
      <c r="AE8" s="56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101"/>
    </row>
    <row r="9" spans="1:45" s="3" customFormat="1" ht="60" x14ac:dyDescent="0.2">
      <c r="A9" s="107"/>
      <c r="B9" s="53"/>
      <c r="C9" s="53"/>
      <c r="D9" s="53"/>
      <c r="E9" s="59"/>
      <c r="F9" s="89" t="s">
        <v>56</v>
      </c>
      <c r="G9" s="59"/>
      <c r="H9" s="56"/>
      <c r="I9" s="39" t="s">
        <v>136</v>
      </c>
      <c r="J9" s="39" t="s">
        <v>136</v>
      </c>
      <c r="K9" s="39" t="s">
        <v>136</v>
      </c>
      <c r="L9" s="42" t="s">
        <v>55</v>
      </c>
      <c r="M9" s="6">
        <v>6283.02</v>
      </c>
      <c r="N9" s="6">
        <v>1005.28</v>
      </c>
      <c r="O9" s="6">
        <v>7288.3</v>
      </c>
      <c r="P9" s="53"/>
      <c r="Q9" s="53"/>
      <c r="R9" s="53"/>
      <c r="S9" s="56"/>
      <c r="T9" s="56"/>
      <c r="U9" s="56"/>
      <c r="V9" s="53"/>
      <c r="W9" s="53"/>
      <c r="X9" s="59"/>
      <c r="Y9" s="62"/>
      <c r="Z9" s="62"/>
      <c r="AA9" s="62"/>
      <c r="AB9" s="53"/>
      <c r="AC9" s="53"/>
      <c r="AD9" s="56"/>
      <c r="AE9" s="56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101"/>
    </row>
    <row r="10" spans="1:45" s="3" customFormat="1" ht="36.75" thickBot="1" x14ac:dyDescent="0.25">
      <c r="A10" s="108"/>
      <c r="B10" s="54"/>
      <c r="C10" s="54"/>
      <c r="D10" s="54"/>
      <c r="E10" s="60"/>
      <c r="F10" s="81"/>
      <c r="G10" s="60"/>
      <c r="H10" s="57"/>
      <c r="I10" s="39" t="s">
        <v>136</v>
      </c>
      <c r="J10" s="39" t="s">
        <v>136</v>
      </c>
      <c r="K10" s="39" t="s">
        <v>136</v>
      </c>
      <c r="L10" s="7" t="s">
        <v>76</v>
      </c>
      <c r="M10" s="37">
        <v>5656.5</v>
      </c>
      <c r="N10" s="37">
        <v>905.04</v>
      </c>
      <c r="O10" s="37">
        <v>6561.54</v>
      </c>
      <c r="P10" s="54"/>
      <c r="Q10" s="54"/>
      <c r="R10" s="54"/>
      <c r="S10" s="57"/>
      <c r="T10" s="57"/>
      <c r="U10" s="57"/>
      <c r="V10" s="54"/>
      <c r="W10" s="54"/>
      <c r="X10" s="60"/>
      <c r="Y10" s="63"/>
      <c r="Z10" s="63"/>
      <c r="AA10" s="63"/>
      <c r="AB10" s="54"/>
      <c r="AC10" s="54"/>
      <c r="AD10" s="57"/>
      <c r="AE10" s="57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102"/>
    </row>
    <row r="11" spans="1:45" s="3" customFormat="1" ht="84" x14ac:dyDescent="0.2">
      <c r="A11" s="106" t="s">
        <v>65</v>
      </c>
      <c r="B11" s="52" t="s">
        <v>47</v>
      </c>
      <c r="C11" s="52">
        <v>2015</v>
      </c>
      <c r="D11" s="52" t="s">
        <v>67</v>
      </c>
      <c r="E11" s="148" t="s">
        <v>136</v>
      </c>
      <c r="F11" s="17" t="s">
        <v>101</v>
      </c>
      <c r="G11" s="148" t="s">
        <v>136</v>
      </c>
      <c r="H11" s="55" t="s">
        <v>78</v>
      </c>
      <c r="I11" s="148" t="s">
        <v>136</v>
      </c>
      <c r="J11" s="148" t="s">
        <v>136</v>
      </c>
      <c r="K11" s="148" t="s">
        <v>136</v>
      </c>
      <c r="L11" s="17" t="s">
        <v>62</v>
      </c>
      <c r="M11" s="4">
        <v>3324</v>
      </c>
      <c r="N11" s="4">
        <f>M11*0.16</f>
        <v>531.84</v>
      </c>
      <c r="O11" s="4">
        <f>M11*1.16</f>
        <v>3855.8399999999997</v>
      </c>
      <c r="P11" s="52" t="s">
        <v>136</v>
      </c>
      <c r="Q11" s="52" t="s">
        <v>136</v>
      </c>
      <c r="R11" s="52" t="s">
        <v>136</v>
      </c>
      <c r="S11" s="55" t="s">
        <v>62</v>
      </c>
      <c r="T11" s="55" t="s">
        <v>66</v>
      </c>
      <c r="U11" s="55" t="s">
        <v>66</v>
      </c>
      <c r="V11" s="52" t="s">
        <v>50</v>
      </c>
      <c r="W11" s="52" t="s">
        <v>79</v>
      </c>
      <c r="X11" s="58">
        <v>42172</v>
      </c>
      <c r="Y11" s="103">
        <v>3324</v>
      </c>
      <c r="Z11" s="103">
        <v>531.84</v>
      </c>
      <c r="AA11" s="103">
        <v>3855.84</v>
      </c>
      <c r="AB11" s="52" t="s">
        <v>136</v>
      </c>
      <c r="AC11" s="52" t="s">
        <v>136</v>
      </c>
      <c r="AD11" s="55" t="s">
        <v>63</v>
      </c>
      <c r="AE11" s="55" t="s">
        <v>52</v>
      </c>
      <c r="AF11" s="52" t="s">
        <v>136</v>
      </c>
      <c r="AG11" s="52" t="s">
        <v>53</v>
      </c>
      <c r="AH11" s="52" t="s">
        <v>136</v>
      </c>
      <c r="AI11" s="52" t="s">
        <v>136</v>
      </c>
      <c r="AJ11" s="52" t="s">
        <v>136</v>
      </c>
      <c r="AK11" s="52" t="s">
        <v>136</v>
      </c>
      <c r="AL11" s="52" t="s">
        <v>136</v>
      </c>
      <c r="AM11" s="52" t="s">
        <v>136</v>
      </c>
      <c r="AN11" s="52" t="s">
        <v>136</v>
      </c>
      <c r="AO11" s="52" t="s">
        <v>136</v>
      </c>
      <c r="AP11" s="52" t="s">
        <v>136</v>
      </c>
      <c r="AQ11" s="52" t="s">
        <v>136</v>
      </c>
      <c r="AR11" s="52" t="s">
        <v>136</v>
      </c>
      <c r="AS11" s="100" t="s">
        <v>136</v>
      </c>
    </row>
    <row r="12" spans="1:45" s="3" customFormat="1" ht="60" x14ac:dyDescent="0.2">
      <c r="A12" s="107"/>
      <c r="B12" s="53"/>
      <c r="C12" s="53"/>
      <c r="D12" s="53"/>
      <c r="E12" s="149"/>
      <c r="F12" s="5" t="s">
        <v>54</v>
      </c>
      <c r="G12" s="149"/>
      <c r="H12" s="56"/>
      <c r="I12" s="149"/>
      <c r="J12" s="149"/>
      <c r="K12" s="149"/>
      <c r="L12" s="42" t="s">
        <v>68</v>
      </c>
      <c r="M12" s="6">
        <v>3608</v>
      </c>
      <c r="N12" s="6">
        <f>M12*0.16</f>
        <v>577.28</v>
      </c>
      <c r="O12" s="6">
        <f>M12*1.16</f>
        <v>4185.28</v>
      </c>
      <c r="P12" s="53"/>
      <c r="Q12" s="53"/>
      <c r="R12" s="53"/>
      <c r="S12" s="56"/>
      <c r="T12" s="56"/>
      <c r="U12" s="56"/>
      <c r="V12" s="53"/>
      <c r="W12" s="53"/>
      <c r="X12" s="59"/>
      <c r="Y12" s="104"/>
      <c r="Z12" s="104"/>
      <c r="AA12" s="104"/>
      <c r="AB12" s="53"/>
      <c r="AC12" s="53"/>
      <c r="AD12" s="56"/>
      <c r="AE12" s="56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101"/>
    </row>
    <row r="13" spans="1:45" s="3" customFormat="1" ht="12" customHeight="1" x14ac:dyDescent="0.2">
      <c r="A13" s="107"/>
      <c r="B13" s="53"/>
      <c r="C13" s="53"/>
      <c r="D13" s="53"/>
      <c r="E13" s="149"/>
      <c r="F13" s="89" t="s">
        <v>56</v>
      </c>
      <c r="G13" s="149"/>
      <c r="H13" s="56"/>
      <c r="I13" s="149"/>
      <c r="J13" s="149"/>
      <c r="K13" s="149"/>
      <c r="L13" s="94" t="s">
        <v>61</v>
      </c>
      <c r="M13" s="96">
        <v>4931</v>
      </c>
      <c r="N13" s="96">
        <f>M13*0.16</f>
        <v>788.96</v>
      </c>
      <c r="O13" s="96">
        <f>M13*1.16</f>
        <v>5719.96</v>
      </c>
      <c r="P13" s="53"/>
      <c r="Q13" s="53"/>
      <c r="R13" s="53"/>
      <c r="S13" s="56"/>
      <c r="T13" s="56"/>
      <c r="U13" s="56"/>
      <c r="V13" s="53"/>
      <c r="W13" s="53"/>
      <c r="X13" s="59"/>
      <c r="Y13" s="104"/>
      <c r="Z13" s="104"/>
      <c r="AA13" s="104"/>
      <c r="AB13" s="53"/>
      <c r="AC13" s="53"/>
      <c r="AD13" s="56"/>
      <c r="AE13" s="56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101"/>
    </row>
    <row r="14" spans="1:45" s="3" customFormat="1" ht="35.25" customHeight="1" thickBot="1" x14ac:dyDescent="0.25">
      <c r="A14" s="108"/>
      <c r="B14" s="54"/>
      <c r="C14" s="54"/>
      <c r="D14" s="54"/>
      <c r="E14" s="150"/>
      <c r="F14" s="81"/>
      <c r="G14" s="150"/>
      <c r="H14" s="57"/>
      <c r="I14" s="150"/>
      <c r="J14" s="150"/>
      <c r="K14" s="150"/>
      <c r="L14" s="95"/>
      <c r="M14" s="97"/>
      <c r="N14" s="97"/>
      <c r="O14" s="97"/>
      <c r="P14" s="54"/>
      <c r="Q14" s="54"/>
      <c r="R14" s="54"/>
      <c r="S14" s="57"/>
      <c r="T14" s="57"/>
      <c r="U14" s="57"/>
      <c r="V14" s="54"/>
      <c r="W14" s="54"/>
      <c r="X14" s="60"/>
      <c r="Y14" s="105"/>
      <c r="Z14" s="105"/>
      <c r="AA14" s="105"/>
      <c r="AB14" s="54"/>
      <c r="AC14" s="54"/>
      <c r="AD14" s="57"/>
      <c r="AE14" s="57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102"/>
    </row>
    <row r="15" spans="1:45" s="3" customFormat="1" ht="60" x14ac:dyDescent="0.2">
      <c r="A15" s="106" t="s">
        <v>65</v>
      </c>
      <c r="B15" s="52" t="s">
        <v>47</v>
      </c>
      <c r="C15" s="52">
        <v>2015</v>
      </c>
      <c r="D15" s="52" t="s">
        <v>84</v>
      </c>
      <c r="E15" s="148" t="s">
        <v>136</v>
      </c>
      <c r="F15" s="17" t="s">
        <v>101</v>
      </c>
      <c r="G15" s="148" t="s">
        <v>136</v>
      </c>
      <c r="H15" s="55" t="s">
        <v>80</v>
      </c>
      <c r="I15" s="148" t="s">
        <v>136</v>
      </c>
      <c r="J15" s="148" t="s">
        <v>136</v>
      </c>
      <c r="K15" s="148" t="s">
        <v>136</v>
      </c>
      <c r="L15" s="8" t="s">
        <v>55</v>
      </c>
      <c r="M15" s="4">
        <v>1523.32</v>
      </c>
      <c r="N15" s="4">
        <f>M15*0.16</f>
        <v>243.7312</v>
      </c>
      <c r="O15" s="4">
        <f>M15*1.16</f>
        <v>1767.0511999999999</v>
      </c>
      <c r="P15" s="52" t="s">
        <v>136</v>
      </c>
      <c r="Q15" s="52" t="s">
        <v>136</v>
      </c>
      <c r="R15" s="52" t="s">
        <v>136</v>
      </c>
      <c r="S15" s="55" t="s">
        <v>55</v>
      </c>
      <c r="T15" s="55" t="s">
        <v>66</v>
      </c>
      <c r="U15" s="55" t="s">
        <v>66</v>
      </c>
      <c r="V15" s="52" t="s">
        <v>50</v>
      </c>
      <c r="W15" s="52" t="s">
        <v>82</v>
      </c>
      <c r="X15" s="58">
        <v>42184</v>
      </c>
      <c r="Y15" s="61">
        <v>1523.23</v>
      </c>
      <c r="Z15" s="61">
        <v>243.71</v>
      </c>
      <c r="AA15" s="61">
        <v>1766.94</v>
      </c>
      <c r="AB15" s="52" t="s">
        <v>136</v>
      </c>
      <c r="AC15" s="52" t="s">
        <v>136</v>
      </c>
      <c r="AD15" s="55" t="s">
        <v>51</v>
      </c>
      <c r="AE15" s="55" t="s">
        <v>52</v>
      </c>
      <c r="AF15" s="52" t="s">
        <v>136</v>
      </c>
      <c r="AG15" s="52" t="s">
        <v>53</v>
      </c>
      <c r="AH15" s="52" t="s">
        <v>136</v>
      </c>
      <c r="AI15" s="52" t="s">
        <v>136</v>
      </c>
      <c r="AJ15" s="52" t="s">
        <v>136</v>
      </c>
      <c r="AK15" s="52" t="s">
        <v>136</v>
      </c>
      <c r="AL15" s="52" t="s">
        <v>136</v>
      </c>
      <c r="AM15" s="52" t="s">
        <v>136</v>
      </c>
      <c r="AN15" s="52" t="s">
        <v>136</v>
      </c>
      <c r="AO15" s="52" t="s">
        <v>136</v>
      </c>
      <c r="AP15" s="52" t="s">
        <v>136</v>
      </c>
      <c r="AQ15" s="52" t="s">
        <v>136</v>
      </c>
      <c r="AR15" s="52" t="s">
        <v>136</v>
      </c>
      <c r="AS15" s="100" t="s">
        <v>136</v>
      </c>
    </row>
    <row r="16" spans="1:45" s="3" customFormat="1" ht="48" x14ac:dyDescent="0.2">
      <c r="A16" s="107"/>
      <c r="B16" s="53"/>
      <c r="C16" s="53"/>
      <c r="D16" s="53"/>
      <c r="E16" s="149"/>
      <c r="F16" s="5" t="s">
        <v>54</v>
      </c>
      <c r="G16" s="149"/>
      <c r="H16" s="56"/>
      <c r="I16" s="149"/>
      <c r="J16" s="149"/>
      <c r="K16" s="149"/>
      <c r="L16" s="5" t="s">
        <v>81</v>
      </c>
      <c r="M16" s="6">
        <v>1907.99</v>
      </c>
      <c r="N16" s="6">
        <f>M16*0.16</f>
        <v>305.27840000000003</v>
      </c>
      <c r="O16" s="6">
        <f>M16*1.16</f>
        <v>2213.2683999999999</v>
      </c>
      <c r="P16" s="53"/>
      <c r="Q16" s="53"/>
      <c r="R16" s="53"/>
      <c r="S16" s="56"/>
      <c r="T16" s="56"/>
      <c r="U16" s="56"/>
      <c r="V16" s="53"/>
      <c r="W16" s="53"/>
      <c r="X16" s="59"/>
      <c r="Y16" s="62"/>
      <c r="Z16" s="62"/>
      <c r="AA16" s="62"/>
      <c r="AB16" s="53"/>
      <c r="AC16" s="53"/>
      <c r="AD16" s="56"/>
      <c r="AE16" s="56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101"/>
    </row>
    <row r="17" spans="1:45" s="3" customFormat="1" ht="48" customHeight="1" x14ac:dyDescent="0.2">
      <c r="A17" s="107"/>
      <c r="B17" s="53"/>
      <c r="C17" s="53"/>
      <c r="D17" s="53"/>
      <c r="E17" s="149"/>
      <c r="F17" s="89" t="s">
        <v>56</v>
      </c>
      <c r="G17" s="149"/>
      <c r="H17" s="56"/>
      <c r="I17" s="149"/>
      <c r="J17" s="149"/>
      <c r="K17" s="149"/>
      <c r="L17" s="89" t="s">
        <v>132</v>
      </c>
      <c r="M17" s="96">
        <v>2281.2600000000002</v>
      </c>
      <c r="N17" s="96">
        <f>M17*0.16</f>
        <v>365.00160000000005</v>
      </c>
      <c r="O17" s="96">
        <f>M17*1.16</f>
        <v>2646.2616000000003</v>
      </c>
      <c r="P17" s="53"/>
      <c r="Q17" s="53"/>
      <c r="R17" s="53"/>
      <c r="S17" s="56"/>
      <c r="T17" s="56"/>
      <c r="U17" s="56"/>
      <c r="V17" s="53"/>
      <c r="W17" s="53"/>
      <c r="X17" s="59"/>
      <c r="Y17" s="62"/>
      <c r="Z17" s="62"/>
      <c r="AA17" s="62"/>
      <c r="AB17" s="53"/>
      <c r="AC17" s="53"/>
      <c r="AD17" s="56"/>
      <c r="AE17" s="56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101"/>
    </row>
    <row r="18" spans="1:45" s="3" customFormat="1" ht="15.75" customHeight="1" thickBot="1" x14ac:dyDescent="0.25">
      <c r="A18" s="108"/>
      <c r="B18" s="54"/>
      <c r="C18" s="54"/>
      <c r="D18" s="54"/>
      <c r="E18" s="150"/>
      <c r="F18" s="81"/>
      <c r="G18" s="150"/>
      <c r="H18" s="57"/>
      <c r="I18" s="150"/>
      <c r="J18" s="150"/>
      <c r="K18" s="150"/>
      <c r="L18" s="81"/>
      <c r="M18" s="97"/>
      <c r="N18" s="97"/>
      <c r="O18" s="97"/>
      <c r="P18" s="54"/>
      <c r="Q18" s="54"/>
      <c r="R18" s="54"/>
      <c r="S18" s="57"/>
      <c r="T18" s="57"/>
      <c r="U18" s="57"/>
      <c r="V18" s="54"/>
      <c r="W18" s="54"/>
      <c r="X18" s="60"/>
      <c r="Y18" s="63"/>
      <c r="Z18" s="63"/>
      <c r="AA18" s="63"/>
      <c r="AB18" s="54"/>
      <c r="AC18" s="54"/>
      <c r="AD18" s="57"/>
      <c r="AE18" s="57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102"/>
    </row>
    <row r="19" spans="1:45" s="3" customFormat="1" ht="60" x14ac:dyDescent="0.2">
      <c r="A19" s="106" t="s">
        <v>65</v>
      </c>
      <c r="B19" s="52" t="s">
        <v>47</v>
      </c>
      <c r="C19" s="52">
        <v>2015</v>
      </c>
      <c r="D19" s="52" t="s">
        <v>84</v>
      </c>
      <c r="E19" s="148" t="s">
        <v>136</v>
      </c>
      <c r="F19" s="17" t="s">
        <v>101</v>
      </c>
      <c r="G19" s="148" t="s">
        <v>136</v>
      </c>
      <c r="H19" s="55" t="s">
        <v>120</v>
      </c>
      <c r="I19" s="33" t="s">
        <v>121</v>
      </c>
      <c r="J19" s="40" t="s">
        <v>122</v>
      </c>
      <c r="K19" s="40" t="s">
        <v>123</v>
      </c>
      <c r="L19" s="8" t="s">
        <v>124</v>
      </c>
      <c r="M19" s="4">
        <v>3400</v>
      </c>
      <c r="N19" s="4">
        <v>544</v>
      </c>
      <c r="O19" s="4">
        <v>3944</v>
      </c>
      <c r="P19" s="52" t="s">
        <v>136</v>
      </c>
      <c r="Q19" s="52" t="s">
        <v>136</v>
      </c>
      <c r="R19" s="52" t="s">
        <v>136</v>
      </c>
      <c r="S19" s="55" t="s">
        <v>130</v>
      </c>
      <c r="T19" s="55" t="s">
        <v>66</v>
      </c>
      <c r="U19" s="55" t="s">
        <v>66</v>
      </c>
      <c r="V19" s="52" t="s">
        <v>50</v>
      </c>
      <c r="W19" s="52" t="s">
        <v>131</v>
      </c>
      <c r="X19" s="58">
        <v>42188</v>
      </c>
      <c r="Y19" s="61">
        <v>3400</v>
      </c>
      <c r="Z19" s="61">
        <v>544</v>
      </c>
      <c r="AA19" s="61">
        <v>3944</v>
      </c>
      <c r="AB19" s="52" t="s">
        <v>136</v>
      </c>
      <c r="AC19" s="52" t="s">
        <v>136</v>
      </c>
      <c r="AD19" s="55" t="s">
        <v>120</v>
      </c>
      <c r="AE19" s="55" t="s">
        <v>52</v>
      </c>
      <c r="AF19" s="52" t="s">
        <v>136</v>
      </c>
      <c r="AG19" s="52" t="s">
        <v>53</v>
      </c>
      <c r="AH19" s="52" t="s">
        <v>136</v>
      </c>
      <c r="AI19" s="52" t="s">
        <v>136</v>
      </c>
      <c r="AJ19" s="52" t="s">
        <v>136</v>
      </c>
      <c r="AK19" s="52" t="s">
        <v>136</v>
      </c>
      <c r="AL19" s="52" t="s">
        <v>136</v>
      </c>
      <c r="AM19" s="52" t="s">
        <v>136</v>
      </c>
      <c r="AN19" s="52" t="s">
        <v>136</v>
      </c>
      <c r="AO19" s="52" t="s">
        <v>136</v>
      </c>
      <c r="AP19" s="52" t="s">
        <v>136</v>
      </c>
      <c r="AQ19" s="52" t="s">
        <v>136</v>
      </c>
      <c r="AR19" s="52" t="s">
        <v>136</v>
      </c>
      <c r="AS19" s="100" t="s">
        <v>136</v>
      </c>
    </row>
    <row r="20" spans="1:45" s="3" customFormat="1" ht="36" x14ac:dyDescent="0.2">
      <c r="A20" s="107"/>
      <c r="B20" s="53"/>
      <c r="C20" s="53"/>
      <c r="D20" s="53"/>
      <c r="E20" s="149"/>
      <c r="F20" s="5" t="s">
        <v>54</v>
      </c>
      <c r="G20" s="149"/>
      <c r="H20" s="56"/>
      <c r="I20" s="43" t="s">
        <v>127</v>
      </c>
      <c r="J20" s="43" t="s">
        <v>128</v>
      </c>
      <c r="K20" s="43" t="s">
        <v>129</v>
      </c>
      <c r="L20" s="5" t="s">
        <v>125</v>
      </c>
      <c r="M20" s="6">
        <v>4200</v>
      </c>
      <c r="N20" s="6">
        <v>672</v>
      </c>
      <c r="O20" s="6">
        <v>4872</v>
      </c>
      <c r="P20" s="53"/>
      <c r="Q20" s="53"/>
      <c r="R20" s="53"/>
      <c r="S20" s="56"/>
      <c r="T20" s="56"/>
      <c r="U20" s="56"/>
      <c r="V20" s="53"/>
      <c r="W20" s="53"/>
      <c r="X20" s="59"/>
      <c r="Y20" s="62"/>
      <c r="Z20" s="62"/>
      <c r="AA20" s="62"/>
      <c r="AB20" s="53"/>
      <c r="AC20" s="53"/>
      <c r="AD20" s="56"/>
      <c r="AE20" s="56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101"/>
    </row>
    <row r="21" spans="1:45" s="3" customFormat="1" ht="12" x14ac:dyDescent="0.2">
      <c r="A21" s="107"/>
      <c r="B21" s="53"/>
      <c r="C21" s="53"/>
      <c r="D21" s="53"/>
      <c r="E21" s="149"/>
      <c r="F21" s="89" t="s">
        <v>56</v>
      </c>
      <c r="G21" s="149"/>
      <c r="H21" s="56"/>
      <c r="I21" s="86" t="s">
        <v>136</v>
      </c>
      <c r="J21" s="86" t="s">
        <v>136</v>
      </c>
      <c r="K21" s="86" t="s">
        <v>136</v>
      </c>
      <c r="L21" s="144" t="s">
        <v>126</v>
      </c>
      <c r="M21" s="96">
        <v>4220</v>
      </c>
      <c r="N21" s="96">
        <v>675.2</v>
      </c>
      <c r="O21" s="96">
        <v>4895.2</v>
      </c>
      <c r="P21" s="53"/>
      <c r="Q21" s="53"/>
      <c r="R21" s="53"/>
      <c r="S21" s="56"/>
      <c r="T21" s="56"/>
      <c r="U21" s="56"/>
      <c r="V21" s="53"/>
      <c r="W21" s="53"/>
      <c r="X21" s="59"/>
      <c r="Y21" s="62"/>
      <c r="Z21" s="62"/>
      <c r="AA21" s="62"/>
      <c r="AB21" s="53"/>
      <c r="AC21" s="53"/>
      <c r="AD21" s="56"/>
      <c r="AE21" s="56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101"/>
    </row>
    <row r="22" spans="1:45" s="3" customFormat="1" ht="41.25" customHeight="1" thickBot="1" x14ac:dyDescent="0.25">
      <c r="A22" s="108"/>
      <c r="B22" s="54"/>
      <c r="C22" s="54"/>
      <c r="D22" s="54"/>
      <c r="E22" s="150"/>
      <c r="F22" s="81"/>
      <c r="G22" s="150"/>
      <c r="H22" s="57"/>
      <c r="I22" s="51"/>
      <c r="J22" s="51"/>
      <c r="K22" s="51"/>
      <c r="L22" s="145"/>
      <c r="M22" s="97"/>
      <c r="N22" s="97"/>
      <c r="O22" s="97"/>
      <c r="P22" s="54"/>
      <c r="Q22" s="54"/>
      <c r="R22" s="54"/>
      <c r="S22" s="57"/>
      <c r="T22" s="57"/>
      <c r="U22" s="57"/>
      <c r="V22" s="54"/>
      <c r="W22" s="54"/>
      <c r="X22" s="60"/>
      <c r="Y22" s="63"/>
      <c r="Z22" s="63"/>
      <c r="AA22" s="63"/>
      <c r="AB22" s="54"/>
      <c r="AC22" s="54"/>
      <c r="AD22" s="57"/>
      <c r="AE22" s="57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102"/>
    </row>
    <row r="23" spans="1:45" s="3" customFormat="1" ht="60" x14ac:dyDescent="0.2">
      <c r="A23" s="106" t="s">
        <v>65</v>
      </c>
      <c r="B23" s="52" t="s">
        <v>47</v>
      </c>
      <c r="C23" s="52">
        <v>2015</v>
      </c>
      <c r="D23" s="52" t="s">
        <v>84</v>
      </c>
      <c r="E23" s="148" t="s">
        <v>136</v>
      </c>
      <c r="F23" s="17" t="s">
        <v>101</v>
      </c>
      <c r="G23" s="148" t="s">
        <v>136</v>
      </c>
      <c r="H23" s="55" t="s">
        <v>85</v>
      </c>
      <c r="I23" s="74" t="s">
        <v>136</v>
      </c>
      <c r="J23" s="74" t="s">
        <v>136</v>
      </c>
      <c r="K23" s="74" t="s">
        <v>136</v>
      </c>
      <c r="L23" s="17" t="s">
        <v>69</v>
      </c>
      <c r="M23" s="4">
        <v>9944.2199999999993</v>
      </c>
      <c r="N23" s="4">
        <v>1591.08</v>
      </c>
      <c r="O23" s="4">
        <v>11535.3</v>
      </c>
      <c r="P23" s="52" t="s">
        <v>136</v>
      </c>
      <c r="Q23" s="52" t="s">
        <v>136</v>
      </c>
      <c r="R23" s="52" t="s">
        <v>136</v>
      </c>
      <c r="S23" s="55" t="s">
        <v>69</v>
      </c>
      <c r="T23" s="55" t="s">
        <v>66</v>
      </c>
      <c r="U23" s="55" t="s">
        <v>66</v>
      </c>
      <c r="V23" s="52" t="s">
        <v>50</v>
      </c>
      <c r="W23" s="52" t="s">
        <v>86</v>
      </c>
      <c r="X23" s="58">
        <v>42234</v>
      </c>
      <c r="Y23" s="61">
        <v>9944.2199999999993</v>
      </c>
      <c r="Z23" s="61">
        <v>1591.08</v>
      </c>
      <c r="AA23" s="61">
        <v>11535.3</v>
      </c>
      <c r="AB23" s="52" t="s">
        <v>136</v>
      </c>
      <c r="AC23" s="52" t="s">
        <v>136</v>
      </c>
      <c r="AD23" s="55" t="s">
        <v>87</v>
      </c>
      <c r="AE23" s="55" t="s">
        <v>52</v>
      </c>
      <c r="AF23" s="52" t="s">
        <v>136</v>
      </c>
      <c r="AG23" s="52" t="s">
        <v>53</v>
      </c>
      <c r="AH23" s="52" t="s">
        <v>136</v>
      </c>
      <c r="AI23" s="52" t="s">
        <v>136</v>
      </c>
      <c r="AJ23" s="52" t="s">
        <v>136</v>
      </c>
      <c r="AK23" s="52" t="s">
        <v>136</v>
      </c>
      <c r="AL23" s="52" t="s">
        <v>136</v>
      </c>
      <c r="AM23" s="52" t="s">
        <v>136</v>
      </c>
      <c r="AN23" s="52" t="s">
        <v>136</v>
      </c>
      <c r="AO23" s="52" t="s">
        <v>136</v>
      </c>
      <c r="AP23" s="52" t="s">
        <v>136</v>
      </c>
      <c r="AQ23" s="52" t="s">
        <v>136</v>
      </c>
      <c r="AR23" s="52" t="s">
        <v>136</v>
      </c>
      <c r="AS23" s="100" t="s">
        <v>136</v>
      </c>
    </row>
    <row r="24" spans="1:45" s="3" customFormat="1" ht="36" x14ac:dyDescent="0.2">
      <c r="A24" s="107"/>
      <c r="B24" s="53"/>
      <c r="C24" s="53"/>
      <c r="D24" s="53"/>
      <c r="E24" s="149"/>
      <c r="F24" s="5" t="s">
        <v>54</v>
      </c>
      <c r="G24" s="149"/>
      <c r="H24" s="56"/>
      <c r="I24" s="59"/>
      <c r="J24" s="59"/>
      <c r="K24" s="59"/>
      <c r="L24" s="42" t="s">
        <v>70</v>
      </c>
      <c r="M24" s="6">
        <v>10982.3</v>
      </c>
      <c r="N24" s="6">
        <v>1757.17</v>
      </c>
      <c r="O24" s="6">
        <v>12739.47</v>
      </c>
      <c r="P24" s="53"/>
      <c r="Q24" s="53"/>
      <c r="R24" s="53"/>
      <c r="S24" s="56"/>
      <c r="T24" s="56"/>
      <c r="U24" s="56"/>
      <c r="V24" s="53"/>
      <c r="W24" s="53"/>
      <c r="X24" s="59"/>
      <c r="Y24" s="62"/>
      <c r="Z24" s="62"/>
      <c r="AA24" s="62"/>
      <c r="AB24" s="53"/>
      <c r="AC24" s="53"/>
      <c r="AD24" s="56"/>
      <c r="AE24" s="56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101"/>
    </row>
    <row r="25" spans="1:45" s="3" customFormat="1" ht="48" x14ac:dyDescent="0.2">
      <c r="A25" s="107"/>
      <c r="B25" s="53"/>
      <c r="C25" s="53"/>
      <c r="D25" s="53"/>
      <c r="E25" s="149"/>
      <c r="F25" s="89" t="s">
        <v>56</v>
      </c>
      <c r="G25" s="149"/>
      <c r="H25" s="56"/>
      <c r="I25" s="59"/>
      <c r="J25" s="59"/>
      <c r="K25" s="59"/>
      <c r="L25" s="5" t="s">
        <v>49</v>
      </c>
      <c r="M25" s="6">
        <f>O25/1.16</f>
        <v>11353.862068965518</v>
      </c>
      <c r="N25" s="6">
        <f>M25*0.16</f>
        <v>1816.617931034483</v>
      </c>
      <c r="O25" s="6">
        <v>13170.48</v>
      </c>
      <c r="P25" s="53"/>
      <c r="Q25" s="53"/>
      <c r="R25" s="53"/>
      <c r="S25" s="56"/>
      <c r="T25" s="56"/>
      <c r="U25" s="56"/>
      <c r="V25" s="53"/>
      <c r="W25" s="53"/>
      <c r="X25" s="59"/>
      <c r="Y25" s="62"/>
      <c r="Z25" s="62"/>
      <c r="AA25" s="62"/>
      <c r="AB25" s="53"/>
      <c r="AC25" s="53"/>
      <c r="AD25" s="56"/>
      <c r="AE25" s="56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101"/>
    </row>
    <row r="26" spans="1:45" s="3" customFormat="1" ht="60.75" thickBot="1" x14ac:dyDescent="0.25">
      <c r="A26" s="108"/>
      <c r="B26" s="54"/>
      <c r="C26" s="54"/>
      <c r="D26" s="54"/>
      <c r="E26" s="150"/>
      <c r="F26" s="81"/>
      <c r="G26" s="150"/>
      <c r="H26" s="57"/>
      <c r="I26" s="60"/>
      <c r="J26" s="60"/>
      <c r="K26" s="60"/>
      <c r="L26" s="36" t="s">
        <v>55</v>
      </c>
      <c r="M26" s="37">
        <f>O26/1.16</f>
        <v>11104.353448275862</v>
      </c>
      <c r="N26" s="37">
        <f>M26*0.16</f>
        <v>1776.6965517241381</v>
      </c>
      <c r="O26" s="37">
        <v>12881.05</v>
      </c>
      <c r="P26" s="54"/>
      <c r="Q26" s="54"/>
      <c r="R26" s="54"/>
      <c r="S26" s="57"/>
      <c r="T26" s="57"/>
      <c r="U26" s="57"/>
      <c r="V26" s="54"/>
      <c r="W26" s="54"/>
      <c r="X26" s="60"/>
      <c r="Y26" s="63"/>
      <c r="Z26" s="63"/>
      <c r="AA26" s="63"/>
      <c r="AB26" s="54"/>
      <c r="AC26" s="54"/>
      <c r="AD26" s="57"/>
      <c r="AE26" s="57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102"/>
    </row>
    <row r="27" spans="1:45" s="3" customFormat="1" ht="60" x14ac:dyDescent="0.2">
      <c r="A27" s="106" t="s">
        <v>65</v>
      </c>
      <c r="B27" s="52" t="s">
        <v>47</v>
      </c>
      <c r="C27" s="52">
        <v>2015</v>
      </c>
      <c r="D27" s="52" t="s">
        <v>84</v>
      </c>
      <c r="E27" s="148" t="s">
        <v>136</v>
      </c>
      <c r="F27" s="17" t="s">
        <v>101</v>
      </c>
      <c r="G27" s="148" t="s">
        <v>136</v>
      </c>
      <c r="H27" s="55" t="s">
        <v>83</v>
      </c>
      <c r="I27" s="151" t="s">
        <v>136</v>
      </c>
      <c r="J27" s="151" t="s">
        <v>136</v>
      </c>
      <c r="K27" s="151" t="s">
        <v>136</v>
      </c>
      <c r="L27" s="42" t="s">
        <v>55</v>
      </c>
      <c r="M27" s="4">
        <f>O27/1.16</f>
        <v>6927.9310344827591</v>
      </c>
      <c r="N27" s="4">
        <f>M27*0.16</f>
        <v>1108.4689655172415</v>
      </c>
      <c r="O27" s="4">
        <v>8036.4</v>
      </c>
      <c r="P27" s="52" t="s">
        <v>136</v>
      </c>
      <c r="Q27" s="52" t="s">
        <v>136</v>
      </c>
      <c r="R27" s="52" t="s">
        <v>136</v>
      </c>
      <c r="S27" s="75" t="s">
        <v>55</v>
      </c>
      <c r="T27" s="55" t="s">
        <v>66</v>
      </c>
      <c r="U27" s="55" t="s">
        <v>66</v>
      </c>
      <c r="V27" s="52" t="s">
        <v>50</v>
      </c>
      <c r="W27" s="52" t="s">
        <v>88</v>
      </c>
      <c r="X27" s="58">
        <v>42243</v>
      </c>
      <c r="Y27" s="61">
        <v>7022.2</v>
      </c>
      <c r="Z27" s="61">
        <v>1123.52</v>
      </c>
      <c r="AA27" s="61">
        <v>8145.72</v>
      </c>
      <c r="AB27" s="52" t="s">
        <v>136</v>
      </c>
      <c r="AC27" s="52" t="s">
        <v>136</v>
      </c>
      <c r="AD27" s="55" t="s">
        <v>51</v>
      </c>
      <c r="AE27" s="55" t="s">
        <v>52</v>
      </c>
      <c r="AF27" s="52" t="s">
        <v>136</v>
      </c>
      <c r="AG27" s="52" t="s">
        <v>53</v>
      </c>
      <c r="AH27" s="52" t="s">
        <v>136</v>
      </c>
      <c r="AI27" s="52" t="s">
        <v>136</v>
      </c>
      <c r="AJ27" s="52" t="s">
        <v>136</v>
      </c>
      <c r="AK27" s="52" t="s">
        <v>136</v>
      </c>
      <c r="AL27" s="52" t="s">
        <v>136</v>
      </c>
      <c r="AM27" s="52" t="s">
        <v>136</v>
      </c>
      <c r="AN27" s="52" t="s">
        <v>136</v>
      </c>
      <c r="AO27" s="52" t="s">
        <v>136</v>
      </c>
      <c r="AP27" s="52" t="s">
        <v>136</v>
      </c>
      <c r="AQ27" s="52" t="s">
        <v>136</v>
      </c>
      <c r="AR27" s="52" t="s">
        <v>136</v>
      </c>
      <c r="AS27" s="100" t="s">
        <v>136</v>
      </c>
    </row>
    <row r="28" spans="1:45" s="3" customFormat="1" ht="36" x14ac:dyDescent="0.2">
      <c r="A28" s="107"/>
      <c r="B28" s="53"/>
      <c r="C28" s="53"/>
      <c r="D28" s="53"/>
      <c r="E28" s="149"/>
      <c r="F28" s="5" t="s">
        <v>54</v>
      </c>
      <c r="G28" s="149"/>
      <c r="H28" s="56"/>
      <c r="I28" s="151" t="s">
        <v>136</v>
      </c>
      <c r="J28" s="151" t="s">
        <v>136</v>
      </c>
      <c r="K28" s="151" t="s">
        <v>136</v>
      </c>
      <c r="L28" s="5" t="s">
        <v>57</v>
      </c>
      <c r="M28" s="6">
        <f>O28/1.16</f>
        <v>10065.405172413795</v>
      </c>
      <c r="N28" s="6">
        <f>M28*0.16</f>
        <v>1610.4648275862073</v>
      </c>
      <c r="O28" s="6">
        <v>11675.87</v>
      </c>
      <c r="P28" s="53"/>
      <c r="Q28" s="53"/>
      <c r="R28" s="53"/>
      <c r="S28" s="76"/>
      <c r="T28" s="56"/>
      <c r="U28" s="56"/>
      <c r="V28" s="53"/>
      <c r="W28" s="53"/>
      <c r="X28" s="59"/>
      <c r="Y28" s="62"/>
      <c r="Z28" s="62"/>
      <c r="AA28" s="62"/>
      <c r="AB28" s="53"/>
      <c r="AC28" s="53"/>
      <c r="AD28" s="56"/>
      <c r="AE28" s="56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101"/>
    </row>
    <row r="29" spans="1:45" s="3" customFormat="1" ht="48" customHeight="1" x14ac:dyDescent="0.2">
      <c r="A29" s="107"/>
      <c r="B29" s="53"/>
      <c r="C29" s="53"/>
      <c r="D29" s="53"/>
      <c r="E29" s="149"/>
      <c r="F29" s="89" t="s">
        <v>56</v>
      </c>
      <c r="G29" s="149"/>
      <c r="H29" s="56"/>
      <c r="I29" s="86" t="s">
        <v>136</v>
      </c>
      <c r="J29" s="86" t="s">
        <v>136</v>
      </c>
      <c r="K29" s="86" t="s">
        <v>136</v>
      </c>
      <c r="L29" s="94" t="s">
        <v>49</v>
      </c>
      <c r="M29" s="96">
        <f>O29/1.16</f>
        <v>67301.077586206899</v>
      </c>
      <c r="N29" s="96">
        <f>M29*0.16</f>
        <v>10768.172413793103</v>
      </c>
      <c r="O29" s="96">
        <v>78069.25</v>
      </c>
      <c r="P29" s="53"/>
      <c r="Q29" s="53"/>
      <c r="R29" s="53"/>
      <c r="S29" s="76"/>
      <c r="T29" s="56"/>
      <c r="U29" s="56"/>
      <c r="V29" s="53"/>
      <c r="W29" s="53"/>
      <c r="X29" s="59"/>
      <c r="Y29" s="62"/>
      <c r="Z29" s="62"/>
      <c r="AA29" s="62"/>
      <c r="AB29" s="53"/>
      <c r="AC29" s="53"/>
      <c r="AD29" s="56"/>
      <c r="AE29" s="56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101"/>
    </row>
    <row r="30" spans="1:45" s="3" customFormat="1" ht="15.75" customHeight="1" thickBot="1" x14ac:dyDescent="0.25">
      <c r="A30" s="108"/>
      <c r="B30" s="54"/>
      <c r="C30" s="54"/>
      <c r="D30" s="54"/>
      <c r="E30" s="150"/>
      <c r="F30" s="81"/>
      <c r="G30" s="150"/>
      <c r="H30" s="57"/>
      <c r="I30" s="51"/>
      <c r="J30" s="51"/>
      <c r="K30" s="51"/>
      <c r="L30" s="95"/>
      <c r="M30" s="97"/>
      <c r="N30" s="97"/>
      <c r="O30" s="97"/>
      <c r="P30" s="54"/>
      <c r="Q30" s="54"/>
      <c r="R30" s="54"/>
      <c r="S30" s="77"/>
      <c r="T30" s="57"/>
      <c r="U30" s="57"/>
      <c r="V30" s="54"/>
      <c r="W30" s="54"/>
      <c r="X30" s="60"/>
      <c r="Y30" s="63"/>
      <c r="Z30" s="63"/>
      <c r="AA30" s="63"/>
      <c r="AB30" s="54"/>
      <c r="AC30" s="54"/>
      <c r="AD30" s="57"/>
      <c r="AE30" s="57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102"/>
    </row>
    <row r="31" spans="1:45" s="3" customFormat="1" ht="60" x14ac:dyDescent="0.2">
      <c r="A31" s="106" t="s">
        <v>65</v>
      </c>
      <c r="B31" s="52" t="s">
        <v>47</v>
      </c>
      <c r="C31" s="52">
        <v>2015</v>
      </c>
      <c r="D31" s="52" t="s">
        <v>84</v>
      </c>
      <c r="E31" s="148" t="s">
        <v>136</v>
      </c>
      <c r="F31" s="17" t="s">
        <v>101</v>
      </c>
      <c r="G31" s="148" t="s">
        <v>136</v>
      </c>
      <c r="H31" s="55" t="s">
        <v>89</v>
      </c>
      <c r="I31" s="49" t="s">
        <v>136</v>
      </c>
      <c r="J31" s="49" t="s">
        <v>136</v>
      </c>
      <c r="K31" s="49" t="s">
        <v>136</v>
      </c>
      <c r="L31" s="69" t="s">
        <v>90</v>
      </c>
      <c r="M31" s="92">
        <v>3200</v>
      </c>
      <c r="N31" s="92">
        <f>M31*0.16</f>
        <v>512</v>
      </c>
      <c r="O31" s="92">
        <f>M31*1.16</f>
        <v>3711.9999999999995</v>
      </c>
      <c r="P31" s="52" t="s">
        <v>136</v>
      </c>
      <c r="Q31" s="52" t="s">
        <v>136</v>
      </c>
      <c r="R31" s="52" t="s">
        <v>136</v>
      </c>
      <c r="S31" s="55" t="s">
        <v>90</v>
      </c>
      <c r="T31" s="55" t="s">
        <v>66</v>
      </c>
      <c r="U31" s="55" t="s">
        <v>66</v>
      </c>
      <c r="V31" s="52" t="s">
        <v>50</v>
      </c>
      <c r="W31" s="52" t="s">
        <v>91</v>
      </c>
      <c r="X31" s="58">
        <v>42249</v>
      </c>
      <c r="Y31" s="61">
        <v>3200</v>
      </c>
      <c r="Z31" s="61">
        <v>512</v>
      </c>
      <c r="AA31" s="61">
        <f>Y31*1.16</f>
        <v>3711.9999999999995</v>
      </c>
      <c r="AB31" s="52" t="s">
        <v>136</v>
      </c>
      <c r="AC31" s="52" t="s">
        <v>136</v>
      </c>
      <c r="AD31" s="55" t="s">
        <v>89</v>
      </c>
      <c r="AE31" s="55" t="s">
        <v>52</v>
      </c>
      <c r="AF31" s="52" t="s">
        <v>136</v>
      </c>
      <c r="AG31" s="52" t="s">
        <v>53</v>
      </c>
      <c r="AH31" s="52" t="s">
        <v>136</v>
      </c>
      <c r="AI31" s="52" t="s">
        <v>136</v>
      </c>
      <c r="AJ31" s="52" t="s">
        <v>136</v>
      </c>
      <c r="AK31" s="52" t="s">
        <v>136</v>
      </c>
      <c r="AL31" s="52" t="s">
        <v>136</v>
      </c>
      <c r="AM31" s="52" t="s">
        <v>136</v>
      </c>
      <c r="AN31" s="52" t="s">
        <v>136</v>
      </c>
      <c r="AO31" s="52" t="s">
        <v>136</v>
      </c>
      <c r="AP31" s="52" t="s">
        <v>136</v>
      </c>
      <c r="AQ31" s="52" t="s">
        <v>136</v>
      </c>
      <c r="AR31" s="52" t="s">
        <v>136</v>
      </c>
      <c r="AS31" s="100" t="s">
        <v>136</v>
      </c>
    </row>
    <row r="32" spans="1:45" s="3" customFormat="1" ht="36" x14ac:dyDescent="0.2">
      <c r="A32" s="107"/>
      <c r="B32" s="53"/>
      <c r="C32" s="53"/>
      <c r="D32" s="53"/>
      <c r="E32" s="149"/>
      <c r="F32" s="5" t="s">
        <v>54</v>
      </c>
      <c r="G32" s="149"/>
      <c r="H32" s="56"/>
      <c r="I32" s="50"/>
      <c r="J32" s="50"/>
      <c r="K32" s="50"/>
      <c r="L32" s="80"/>
      <c r="M32" s="98"/>
      <c r="N32" s="98"/>
      <c r="O32" s="98"/>
      <c r="P32" s="53"/>
      <c r="Q32" s="53"/>
      <c r="R32" s="53"/>
      <c r="S32" s="56"/>
      <c r="T32" s="56"/>
      <c r="U32" s="56"/>
      <c r="V32" s="53"/>
      <c r="W32" s="53"/>
      <c r="X32" s="59"/>
      <c r="Y32" s="62"/>
      <c r="Z32" s="62"/>
      <c r="AA32" s="62"/>
      <c r="AB32" s="53"/>
      <c r="AC32" s="53"/>
      <c r="AD32" s="56"/>
      <c r="AE32" s="56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101"/>
    </row>
    <row r="33" spans="1:45" s="3" customFormat="1" ht="48" customHeight="1" x14ac:dyDescent="0.2">
      <c r="A33" s="107"/>
      <c r="B33" s="53"/>
      <c r="C33" s="53"/>
      <c r="D33" s="53"/>
      <c r="E33" s="149"/>
      <c r="F33" s="89" t="s">
        <v>56</v>
      </c>
      <c r="G33" s="149"/>
      <c r="H33" s="56"/>
      <c r="I33" s="50"/>
      <c r="J33" s="50"/>
      <c r="K33" s="50"/>
      <c r="L33" s="80"/>
      <c r="M33" s="98"/>
      <c r="N33" s="98"/>
      <c r="O33" s="98"/>
      <c r="P33" s="53"/>
      <c r="Q33" s="53"/>
      <c r="R33" s="53"/>
      <c r="S33" s="56"/>
      <c r="T33" s="56"/>
      <c r="U33" s="56"/>
      <c r="V33" s="53"/>
      <c r="W33" s="53"/>
      <c r="X33" s="59"/>
      <c r="Y33" s="62"/>
      <c r="Z33" s="62"/>
      <c r="AA33" s="62"/>
      <c r="AB33" s="53"/>
      <c r="AC33" s="53"/>
      <c r="AD33" s="56"/>
      <c r="AE33" s="56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101"/>
    </row>
    <row r="34" spans="1:45" s="3" customFormat="1" ht="15.75" customHeight="1" thickBot="1" x14ac:dyDescent="0.25">
      <c r="A34" s="108"/>
      <c r="B34" s="54"/>
      <c r="C34" s="54"/>
      <c r="D34" s="54"/>
      <c r="E34" s="150"/>
      <c r="F34" s="81"/>
      <c r="G34" s="150"/>
      <c r="H34" s="57"/>
      <c r="I34" s="51"/>
      <c r="J34" s="51"/>
      <c r="K34" s="51"/>
      <c r="L34" s="81"/>
      <c r="M34" s="97"/>
      <c r="N34" s="97"/>
      <c r="O34" s="97"/>
      <c r="P34" s="54"/>
      <c r="Q34" s="54"/>
      <c r="R34" s="54"/>
      <c r="S34" s="57"/>
      <c r="T34" s="57"/>
      <c r="U34" s="57"/>
      <c r="V34" s="54"/>
      <c r="W34" s="54"/>
      <c r="X34" s="60"/>
      <c r="Y34" s="63"/>
      <c r="Z34" s="63"/>
      <c r="AA34" s="63"/>
      <c r="AB34" s="54"/>
      <c r="AC34" s="54"/>
      <c r="AD34" s="57"/>
      <c r="AE34" s="57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102"/>
    </row>
    <row r="35" spans="1:45" s="3" customFormat="1" ht="60" x14ac:dyDescent="0.2">
      <c r="A35" s="106" t="s">
        <v>65</v>
      </c>
      <c r="B35" s="52" t="s">
        <v>47</v>
      </c>
      <c r="C35" s="52">
        <v>2015</v>
      </c>
      <c r="D35" s="52" t="s">
        <v>84</v>
      </c>
      <c r="E35" s="148" t="s">
        <v>136</v>
      </c>
      <c r="F35" s="17" t="s">
        <v>101</v>
      </c>
      <c r="G35" s="148" t="s">
        <v>136</v>
      </c>
      <c r="H35" s="55" t="s">
        <v>60</v>
      </c>
      <c r="I35" s="49" t="s">
        <v>136</v>
      </c>
      <c r="J35" s="49" t="s">
        <v>136</v>
      </c>
      <c r="K35" s="49" t="s">
        <v>136</v>
      </c>
      <c r="L35" s="94" t="s">
        <v>62</v>
      </c>
      <c r="M35" s="92">
        <v>8231.5</v>
      </c>
      <c r="N35" s="92">
        <v>1317.04</v>
      </c>
      <c r="O35" s="92">
        <v>9548.5400000000009</v>
      </c>
      <c r="P35" s="52" t="s">
        <v>48</v>
      </c>
      <c r="Q35" s="52" t="s">
        <v>48</v>
      </c>
      <c r="R35" s="52" t="s">
        <v>48</v>
      </c>
      <c r="S35" s="55" t="s">
        <v>62</v>
      </c>
      <c r="T35" s="55" t="s">
        <v>66</v>
      </c>
      <c r="U35" s="55" t="s">
        <v>66</v>
      </c>
      <c r="V35" s="52" t="s">
        <v>50</v>
      </c>
      <c r="W35" s="52" t="s">
        <v>92</v>
      </c>
      <c r="X35" s="58">
        <v>42272</v>
      </c>
      <c r="Y35" s="61">
        <v>8231.5</v>
      </c>
      <c r="Z35" s="103">
        <v>1317.04</v>
      </c>
      <c r="AA35" s="103">
        <v>9548.5400000000009</v>
      </c>
      <c r="AB35" s="52" t="s">
        <v>136</v>
      </c>
      <c r="AC35" s="52" t="s">
        <v>136</v>
      </c>
      <c r="AD35" s="55" t="s">
        <v>63</v>
      </c>
      <c r="AE35" s="55" t="s">
        <v>52</v>
      </c>
      <c r="AF35" s="52" t="s">
        <v>136</v>
      </c>
      <c r="AG35" s="52" t="s">
        <v>53</v>
      </c>
      <c r="AH35" s="52" t="s">
        <v>136</v>
      </c>
      <c r="AI35" s="52" t="s">
        <v>136</v>
      </c>
      <c r="AJ35" s="52" t="s">
        <v>136</v>
      </c>
      <c r="AK35" s="52" t="s">
        <v>136</v>
      </c>
      <c r="AL35" s="52" t="s">
        <v>136</v>
      </c>
      <c r="AM35" s="52" t="s">
        <v>136</v>
      </c>
      <c r="AN35" s="52" t="s">
        <v>136</v>
      </c>
      <c r="AO35" s="52" t="s">
        <v>136</v>
      </c>
      <c r="AP35" s="52" t="s">
        <v>136</v>
      </c>
      <c r="AQ35" s="52" t="s">
        <v>136</v>
      </c>
      <c r="AR35" s="52" t="s">
        <v>136</v>
      </c>
      <c r="AS35" s="100" t="s">
        <v>136</v>
      </c>
    </row>
    <row r="36" spans="1:45" s="3" customFormat="1" ht="72" customHeight="1" thickBot="1" x14ac:dyDescent="0.25">
      <c r="A36" s="107"/>
      <c r="B36" s="53"/>
      <c r="C36" s="53"/>
      <c r="D36" s="53"/>
      <c r="E36" s="149"/>
      <c r="F36" s="5" t="s">
        <v>54</v>
      </c>
      <c r="G36" s="149"/>
      <c r="H36" s="56"/>
      <c r="I36" s="152"/>
      <c r="J36" s="152"/>
      <c r="K36" s="152"/>
      <c r="L36" s="95"/>
      <c r="M36" s="93"/>
      <c r="N36" s="93"/>
      <c r="O36" s="93"/>
      <c r="P36" s="53"/>
      <c r="Q36" s="53"/>
      <c r="R36" s="53"/>
      <c r="S36" s="56"/>
      <c r="T36" s="56"/>
      <c r="U36" s="56"/>
      <c r="V36" s="53"/>
      <c r="W36" s="53"/>
      <c r="X36" s="59"/>
      <c r="Y36" s="62"/>
      <c r="Z36" s="104"/>
      <c r="AA36" s="104"/>
      <c r="AB36" s="53"/>
      <c r="AC36" s="53"/>
      <c r="AD36" s="56"/>
      <c r="AE36" s="56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101"/>
    </row>
    <row r="37" spans="1:45" s="3" customFormat="1" ht="48" customHeight="1" x14ac:dyDescent="0.2">
      <c r="A37" s="107"/>
      <c r="B37" s="53"/>
      <c r="C37" s="53"/>
      <c r="D37" s="53"/>
      <c r="E37" s="149"/>
      <c r="F37" s="89" t="s">
        <v>56</v>
      </c>
      <c r="G37" s="149"/>
      <c r="H37" s="56"/>
      <c r="I37" s="53" t="s">
        <v>136</v>
      </c>
      <c r="J37" s="53" t="s">
        <v>136</v>
      </c>
      <c r="K37" s="53" t="s">
        <v>136</v>
      </c>
      <c r="L37" s="94" t="s">
        <v>68</v>
      </c>
      <c r="M37" s="96">
        <v>9191.2000000000007</v>
      </c>
      <c r="N37" s="96">
        <v>1470.59</v>
      </c>
      <c r="O37" s="96">
        <v>10661.79</v>
      </c>
      <c r="P37" s="53"/>
      <c r="Q37" s="53"/>
      <c r="R37" s="53"/>
      <c r="S37" s="56"/>
      <c r="T37" s="56"/>
      <c r="U37" s="56"/>
      <c r="V37" s="53"/>
      <c r="W37" s="53"/>
      <c r="X37" s="59"/>
      <c r="Y37" s="62"/>
      <c r="Z37" s="104"/>
      <c r="AA37" s="104"/>
      <c r="AB37" s="53"/>
      <c r="AC37" s="53"/>
      <c r="AD37" s="56"/>
      <c r="AE37" s="56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101"/>
    </row>
    <row r="38" spans="1:45" s="3" customFormat="1" ht="15.75" customHeight="1" thickBot="1" x14ac:dyDescent="0.25">
      <c r="A38" s="108"/>
      <c r="B38" s="54"/>
      <c r="C38" s="54"/>
      <c r="D38" s="54"/>
      <c r="E38" s="150"/>
      <c r="F38" s="81"/>
      <c r="G38" s="150"/>
      <c r="H38" s="57"/>
      <c r="I38" s="54"/>
      <c r="J38" s="54"/>
      <c r="K38" s="54"/>
      <c r="L38" s="95"/>
      <c r="M38" s="97"/>
      <c r="N38" s="97"/>
      <c r="O38" s="97"/>
      <c r="P38" s="54"/>
      <c r="Q38" s="54"/>
      <c r="R38" s="54"/>
      <c r="S38" s="57"/>
      <c r="T38" s="57"/>
      <c r="U38" s="57"/>
      <c r="V38" s="54"/>
      <c r="W38" s="54"/>
      <c r="X38" s="60"/>
      <c r="Y38" s="63"/>
      <c r="Z38" s="105"/>
      <c r="AA38" s="105"/>
      <c r="AB38" s="54"/>
      <c r="AC38" s="54"/>
      <c r="AD38" s="57"/>
      <c r="AE38" s="57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102"/>
    </row>
    <row r="39" spans="1:45" s="3" customFormat="1" ht="60" x14ac:dyDescent="0.2">
      <c r="A39" s="71" t="s">
        <v>65</v>
      </c>
      <c r="B39" s="52" t="s">
        <v>47</v>
      </c>
      <c r="C39" s="52">
        <v>2015</v>
      </c>
      <c r="D39" s="52" t="s">
        <v>84</v>
      </c>
      <c r="E39" s="148" t="s">
        <v>136</v>
      </c>
      <c r="F39" s="17" t="s">
        <v>101</v>
      </c>
      <c r="G39" s="148" t="s">
        <v>136</v>
      </c>
      <c r="H39" s="75" t="s">
        <v>93</v>
      </c>
      <c r="I39" s="49" t="s">
        <v>136</v>
      </c>
      <c r="J39" s="153" t="s">
        <v>136</v>
      </c>
      <c r="K39" s="49" t="s">
        <v>136</v>
      </c>
      <c r="L39" s="69" t="s">
        <v>69</v>
      </c>
      <c r="M39" s="67">
        <v>21090.720000000001</v>
      </c>
      <c r="N39" s="67">
        <v>3374.52</v>
      </c>
      <c r="O39" s="67">
        <v>24465.24</v>
      </c>
      <c r="P39" s="64" t="s">
        <v>48</v>
      </c>
      <c r="Q39" s="64" t="s">
        <v>48</v>
      </c>
      <c r="R39" s="64" t="s">
        <v>48</v>
      </c>
      <c r="S39" s="55" t="s">
        <v>70</v>
      </c>
      <c r="T39" s="55" t="s">
        <v>66</v>
      </c>
      <c r="U39" s="55" t="s">
        <v>66</v>
      </c>
      <c r="V39" s="52" t="s">
        <v>50</v>
      </c>
      <c r="W39" s="52" t="s">
        <v>94</v>
      </c>
      <c r="X39" s="58">
        <v>42269</v>
      </c>
      <c r="Y39" s="61">
        <v>19443.2</v>
      </c>
      <c r="Z39" s="61">
        <v>3110.91</v>
      </c>
      <c r="AA39" s="61">
        <f>Y39*1.16</f>
        <v>22554.112000000001</v>
      </c>
      <c r="AB39" s="52" t="s">
        <v>136</v>
      </c>
      <c r="AC39" s="52" t="s">
        <v>136</v>
      </c>
      <c r="AD39" s="55" t="s">
        <v>87</v>
      </c>
      <c r="AE39" s="55" t="s">
        <v>52</v>
      </c>
      <c r="AF39" s="52" t="s">
        <v>136</v>
      </c>
      <c r="AG39" s="52" t="s">
        <v>53</v>
      </c>
      <c r="AH39" s="52" t="s">
        <v>136</v>
      </c>
      <c r="AI39" s="52" t="s">
        <v>136</v>
      </c>
      <c r="AJ39" s="52" t="s">
        <v>136</v>
      </c>
      <c r="AK39" s="52" t="s">
        <v>136</v>
      </c>
      <c r="AL39" s="52" t="s">
        <v>136</v>
      </c>
      <c r="AM39" s="52" t="s">
        <v>136</v>
      </c>
      <c r="AN39" s="52" t="s">
        <v>136</v>
      </c>
      <c r="AO39" s="52" t="s">
        <v>136</v>
      </c>
      <c r="AP39" s="52" t="s">
        <v>136</v>
      </c>
      <c r="AQ39" s="52" t="s">
        <v>136</v>
      </c>
      <c r="AR39" s="52" t="s">
        <v>136</v>
      </c>
      <c r="AS39" s="100" t="s">
        <v>136</v>
      </c>
    </row>
    <row r="40" spans="1:45" s="3" customFormat="1" ht="36" x14ac:dyDescent="0.2">
      <c r="A40" s="72"/>
      <c r="B40" s="53"/>
      <c r="C40" s="53"/>
      <c r="D40" s="53"/>
      <c r="E40" s="149"/>
      <c r="F40" s="5" t="s">
        <v>54</v>
      </c>
      <c r="G40" s="149"/>
      <c r="H40" s="76"/>
      <c r="I40" s="50"/>
      <c r="J40" s="154"/>
      <c r="K40" s="50"/>
      <c r="L40" s="70"/>
      <c r="M40" s="68"/>
      <c r="N40" s="68"/>
      <c r="O40" s="68"/>
      <c r="P40" s="65"/>
      <c r="Q40" s="65"/>
      <c r="R40" s="65"/>
      <c r="S40" s="56"/>
      <c r="T40" s="56"/>
      <c r="U40" s="56"/>
      <c r="V40" s="53"/>
      <c r="W40" s="53"/>
      <c r="X40" s="59"/>
      <c r="Y40" s="62"/>
      <c r="Z40" s="62"/>
      <c r="AA40" s="62"/>
      <c r="AB40" s="53"/>
      <c r="AC40" s="53"/>
      <c r="AD40" s="56"/>
      <c r="AE40" s="56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101"/>
    </row>
    <row r="41" spans="1:45" s="3" customFormat="1" ht="60" x14ac:dyDescent="0.2">
      <c r="A41" s="72"/>
      <c r="B41" s="53"/>
      <c r="C41" s="53"/>
      <c r="D41" s="53"/>
      <c r="E41" s="149"/>
      <c r="F41" s="89" t="s">
        <v>56</v>
      </c>
      <c r="G41" s="149"/>
      <c r="H41" s="76"/>
      <c r="I41" s="50"/>
      <c r="J41" s="154"/>
      <c r="K41" s="50"/>
      <c r="L41" s="5" t="s">
        <v>55</v>
      </c>
      <c r="M41" s="48">
        <v>7779.78</v>
      </c>
      <c r="N41" s="48">
        <v>1244.77</v>
      </c>
      <c r="O41" s="48">
        <v>9024.5499999999993</v>
      </c>
      <c r="P41" s="65"/>
      <c r="Q41" s="65"/>
      <c r="R41" s="65"/>
      <c r="S41" s="56"/>
      <c r="T41" s="56"/>
      <c r="U41" s="56"/>
      <c r="V41" s="53"/>
      <c r="W41" s="53"/>
      <c r="X41" s="59"/>
      <c r="Y41" s="62"/>
      <c r="Z41" s="62"/>
      <c r="AA41" s="62"/>
      <c r="AB41" s="53"/>
      <c r="AC41" s="53"/>
      <c r="AD41" s="56"/>
      <c r="AE41" s="56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101"/>
    </row>
    <row r="42" spans="1:45" s="3" customFormat="1" ht="36.75" thickBot="1" x14ac:dyDescent="0.25">
      <c r="A42" s="73"/>
      <c r="B42" s="54"/>
      <c r="C42" s="54"/>
      <c r="D42" s="54"/>
      <c r="E42" s="150"/>
      <c r="F42" s="81"/>
      <c r="G42" s="150"/>
      <c r="H42" s="77"/>
      <c r="I42" s="51"/>
      <c r="J42" s="155"/>
      <c r="K42" s="51"/>
      <c r="L42" s="26" t="s">
        <v>70</v>
      </c>
      <c r="M42" s="47">
        <v>19443.2</v>
      </c>
      <c r="N42" s="47">
        <v>3110.91</v>
      </c>
      <c r="O42" s="47">
        <v>22554.11</v>
      </c>
      <c r="P42" s="66"/>
      <c r="Q42" s="66"/>
      <c r="R42" s="66"/>
      <c r="S42" s="57"/>
      <c r="T42" s="57"/>
      <c r="U42" s="57"/>
      <c r="V42" s="54"/>
      <c r="W42" s="54"/>
      <c r="X42" s="60"/>
      <c r="Y42" s="63"/>
      <c r="Z42" s="63"/>
      <c r="AA42" s="63"/>
      <c r="AB42" s="54"/>
      <c r="AC42" s="54"/>
      <c r="AD42" s="57"/>
      <c r="AE42" s="57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102"/>
    </row>
    <row r="43" spans="1:45" s="3" customFormat="1" ht="60" x14ac:dyDescent="0.2">
      <c r="A43" s="71" t="s">
        <v>65</v>
      </c>
      <c r="B43" s="52" t="s">
        <v>47</v>
      </c>
      <c r="C43" s="52">
        <v>2015</v>
      </c>
      <c r="D43" s="52" t="s">
        <v>84</v>
      </c>
      <c r="E43" s="148" t="s">
        <v>136</v>
      </c>
      <c r="F43" s="17" t="s">
        <v>101</v>
      </c>
      <c r="G43" s="148" t="s">
        <v>136</v>
      </c>
      <c r="H43" s="55" t="s">
        <v>58</v>
      </c>
      <c r="I43" s="49" t="s">
        <v>136</v>
      </c>
      <c r="J43" s="153" t="s">
        <v>136</v>
      </c>
      <c r="K43" s="49" t="s">
        <v>136</v>
      </c>
      <c r="L43" s="75" t="s">
        <v>95</v>
      </c>
      <c r="M43" s="67">
        <v>10882.64</v>
      </c>
      <c r="N43" s="67">
        <v>1741.22</v>
      </c>
      <c r="O43" s="67">
        <v>12623.86</v>
      </c>
      <c r="P43" s="64" t="s">
        <v>48</v>
      </c>
      <c r="Q43" s="64" t="s">
        <v>48</v>
      </c>
      <c r="R43" s="64" t="s">
        <v>48</v>
      </c>
      <c r="S43" s="55" t="s">
        <v>55</v>
      </c>
      <c r="T43" s="55" t="s">
        <v>66</v>
      </c>
      <c r="U43" s="55" t="s">
        <v>66</v>
      </c>
      <c r="V43" s="52" t="s">
        <v>50</v>
      </c>
      <c r="W43" s="52" t="s">
        <v>96</v>
      </c>
      <c r="X43" s="58">
        <v>42270</v>
      </c>
      <c r="Y43" s="61">
        <v>8716.99</v>
      </c>
      <c r="Z43" s="61">
        <v>1394.72</v>
      </c>
      <c r="AA43" s="61">
        <f>Y43*1.16</f>
        <v>10111.7084</v>
      </c>
      <c r="AB43" s="52" t="s">
        <v>136</v>
      </c>
      <c r="AC43" s="52" t="s">
        <v>136</v>
      </c>
      <c r="AD43" s="55" t="s">
        <v>59</v>
      </c>
      <c r="AE43" s="55" t="s">
        <v>52</v>
      </c>
      <c r="AF43" s="52" t="s">
        <v>136</v>
      </c>
      <c r="AG43" s="52" t="s">
        <v>53</v>
      </c>
      <c r="AH43" s="52" t="s">
        <v>136</v>
      </c>
      <c r="AI43" s="52" t="s">
        <v>136</v>
      </c>
      <c r="AJ43" s="52" t="s">
        <v>136</v>
      </c>
      <c r="AK43" s="52" t="s">
        <v>136</v>
      </c>
      <c r="AL43" s="52" t="s">
        <v>136</v>
      </c>
      <c r="AM43" s="52" t="s">
        <v>136</v>
      </c>
      <c r="AN43" s="52" t="s">
        <v>136</v>
      </c>
      <c r="AO43" s="52" t="s">
        <v>136</v>
      </c>
      <c r="AP43" s="52" t="s">
        <v>136</v>
      </c>
      <c r="AQ43" s="52" t="s">
        <v>136</v>
      </c>
      <c r="AR43" s="52" t="s">
        <v>136</v>
      </c>
      <c r="AS43" s="100" t="s">
        <v>136</v>
      </c>
    </row>
    <row r="44" spans="1:45" s="3" customFormat="1" ht="36" x14ac:dyDescent="0.2">
      <c r="A44" s="72"/>
      <c r="B44" s="53"/>
      <c r="C44" s="53"/>
      <c r="D44" s="53"/>
      <c r="E44" s="149"/>
      <c r="F44" s="5" t="s">
        <v>54</v>
      </c>
      <c r="G44" s="149"/>
      <c r="H44" s="56"/>
      <c r="I44" s="152"/>
      <c r="J44" s="156"/>
      <c r="K44" s="152"/>
      <c r="L44" s="79"/>
      <c r="M44" s="68"/>
      <c r="N44" s="68"/>
      <c r="O44" s="68"/>
      <c r="P44" s="65"/>
      <c r="Q44" s="65"/>
      <c r="R44" s="65"/>
      <c r="S44" s="56"/>
      <c r="T44" s="56"/>
      <c r="U44" s="56"/>
      <c r="V44" s="53"/>
      <c r="W44" s="53"/>
      <c r="X44" s="59"/>
      <c r="Y44" s="62"/>
      <c r="Z44" s="62"/>
      <c r="AA44" s="62"/>
      <c r="AB44" s="53"/>
      <c r="AC44" s="53"/>
      <c r="AD44" s="56"/>
      <c r="AE44" s="56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101"/>
    </row>
    <row r="45" spans="1:45" s="3" customFormat="1" ht="48" customHeight="1" x14ac:dyDescent="0.2">
      <c r="A45" s="72"/>
      <c r="B45" s="53"/>
      <c r="C45" s="53"/>
      <c r="D45" s="53"/>
      <c r="E45" s="149"/>
      <c r="F45" s="89" t="s">
        <v>56</v>
      </c>
      <c r="G45" s="149"/>
      <c r="H45" s="56"/>
      <c r="I45" s="39" t="s">
        <v>74</v>
      </c>
      <c r="J45" s="157" t="s">
        <v>75</v>
      </c>
      <c r="K45" s="34" t="s">
        <v>71</v>
      </c>
      <c r="L45" s="5" t="s">
        <v>48</v>
      </c>
      <c r="M45" s="48">
        <v>9131.99</v>
      </c>
      <c r="N45" s="48">
        <v>1461.12</v>
      </c>
      <c r="O45" s="48">
        <v>10593.11</v>
      </c>
      <c r="P45" s="65"/>
      <c r="Q45" s="65"/>
      <c r="R45" s="65"/>
      <c r="S45" s="56"/>
      <c r="T45" s="56"/>
      <c r="U45" s="56"/>
      <c r="V45" s="53"/>
      <c r="W45" s="53"/>
      <c r="X45" s="59"/>
      <c r="Y45" s="62"/>
      <c r="Z45" s="62"/>
      <c r="AA45" s="62"/>
      <c r="AB45" s="53"/>
      <c r="AC45" s="53"/>
      <c r="AD45" s="56"/>
      <c r="AE45" s="56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101"/>
    </row>
    <row r="46" spans="1:45" s="3" customFormat="1" ht="60.75" thickBot="1" x14ac:dyDescent="0.25">
      <c r="A46" s="73"/>
      <c r="B46" s="54"/>
      <c r="C46" s="54"/>
      <c r="D46" s="54"/>
      <c r="E46" s="150"/>
      <c r="F46" s="81"/>
      <c r="G46" s="150"/>
      <c r="H46" s="57"/>
      <c r="I46" s="44" t="s">
        <v>136</v>
      </c>
      <c r="J46" s="158" t="s">
        <v>136</v>
      </c>
      <c r="K46" s="44" t="s">
        <v>136</v>
      </c>
      <c r="L46" s="36" t="s">
        <v>55</v>
      </c>
      <c r="M46" s="47">
        <v>8716.99</v>
      </c>
      <c r="N46" s="47">
        <v>1394.72</v>
      </c>
      <c r="O46" s="47">
        <v>10111.709999999999</v>
      </c>
      <c r="P46" s="66"/>
      <c r="Q46" s="66"/>
      <c r="R46" s="66"/>
      <c r="S46" s="57"/>
      <c r="T46" s="57"/>
      <c r="U46" s="57"/>
      <c r="V46" s="54"/>
      <c r="W46" s="54"/>
      <c r="X46" s="60"/>
      <c r="Y46" s="63"/>
      <c r="Z46" s="63"/>
      <c r="AA46" s="63"/>
      <c r="AB46" s="54"/>
      <c r="AC46" s="54"/>
      <c r="AD46" s="57"/>
      <c r="AE46" s="57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102"/>
    </row>
    <row r="47" spans="1:45" s="3" customFormat="1" ht="72" customHeight="1" x14ac:dyDescent="0.2">
      <c r="A47" s="71" t="s">
        <v>65</v>
      </c>
      <c r="B47" s="52" t="s">
        <v>47</v>
      </c>
      <c r="C47" s="52">
        <v>2015</v>
      </c>
      <c r="D47" s="52" t="s">
        <v>84</v>
      </c>
      <c r="E47" s="148" t="s">
        <v>136</v>
      </c>
      <c r="F47" s="17" t="s">
        <v>101</v>
      </c>
      <c r="G47" s="148" t="s">
        <v>136</v>
      </c>
      <c r="H47" s="55" t="s">
        <v>97</v>
      </c>
      <c r="I47" s="34" t="s">
        <v>136</v>
      </c>
      <c r="J47" s="34" t="s">
        <v>136</v>
      </c>
      <c r="K47" s="34" t="s">
        <v>136</v>
      </c>
      <c r="L47" s="69" t="s">
        <v>55</v>
      </c>
      <c r="M47" s="82">
        <v>2771.02</v>
      </c>
      <c r="N47" s="82">
        <v>443.36</v>
      </c>
      <c r="O47" s="82">
        <v>3214.38</v>
      </c>
      <c r="P47" s="64" t="s">
        <v>48</v>
      </c>
      <c r="Q47" s="64" t="s">
        <v>48</v>
      </c>
      <c r="R47" s="64" t="s">
        <v>48</v>
      </c>
      <c r="S47" s="55" t="s">
        <v>55</v>
      </c>
      <c r="T47" s="55" t="s">
        <v>66</v>
      </c>
      <c r="U47" s="55" t="s">
        <v>66</v>
      </c>
      <c r="V47" s="52" t="s">
        <v>50</v>
      </c>
      <c r="W47" s="52" t="s">
        <v>98</v>
      </c>
      <c r="X47" s="58">
        <v>42270</v>
      </c>
      <c r="Y47" s="61">
        <v>2771.02</v>
      </c>
      <c r="Z47" s="61">
        <v>443.36</v>
      </c>
      <c r="AA47" s="61">
        <v>3214.38</v>
      </c>
      <c r="AB47" s="52" t="s">
        <v>136</v>
      </c>
      <c r="AC47" s="52" t="s">
        <v>136</v>
      </c>
      <c r="AD47" s="55" t="s">
        <v>51</v>
      </c>
      <c r="AE47" s="55" t="s">
        <v>52</v>
      </c>
      <c r="AF47" s="52" t="s">
        <v>136</v>
      </c>
      <c r="AG47" s="52" t="s">
        <v>53</v>
      </c>
      <c r="AH47" s="52" t="s">
        <v>136</v>
      </c>
      <c r="AI47" s="52" t="s">
        <v>136</v>
      </c>
      <c r="AJ47" s="52" t="s">
        <v>136</v>
      </c>
      <c r="AK47" s="52" t="s">
        <v>136</v>
      </c>
      <c r="AL47" s="52" t="s">
        <v>136</v>
      </c>
      <c r="AM47" s="52" t="s">
        <v>136</v>
      </c>
      <c r="AN47" s="52" t="s">
        <v>136</v>
      </c>
      <c r="AO47" s="52" t="s">
        <v>136</v>
      </c>
      <c r="AP47" s="52" t="s">
        <v>136</v>
      </c>
      <c r="AQ47" s="52" t="s">
        <v>136</v>
      </c>
      <c r="AR47" s="52" t="s">
        <v>136</v>
      </c>
      <c r="AS47" s="100" t="s">
        <v>136</v>
      </c>
    </row>
    <row r="48" spans="1:45" s="3" customFormat="1" ht="36" x14ac:dyDescent="0.2">
      <c r="A48" s="72"/>
      <c r="B48" s="53"/>
      <c r="C48" s="53"/>
      <c r="D48" s="53"/>
      <c r="E48" s="149"/>
      <c r="F48" s="5" t="s">
        <v>54</v>
      </c>
      <c r="G48" s="149"/>
      <c r="H48" s="56"/>
      <c r="I48" s="34" t="s">
        <v>136</v>
      </c>
      <c r="J48" s="34" t="s">
        <v>136</v>
      </c>
      <c r="K48" s="34" t="s">
        <v>136</v>
      </c>
      <c r="L48" s="80"/>
      <c r="M48" s="83"/>
      <c r="N48" s="83"/>
      <c r="O48" s="83"/>
      <c r="P48" s="65"/>
      <c r="Q48" s="65"/>
      <c r="R48" s="65"/>
      <c r="S48" s="56"/>
      <c r="T48" s="56"/>
      <c r="U48" s="56"/>
      <c r="V48" s="53"/>
      <c r="W48" s="53"/>
      <c r="X48" s="59"/>
      <c r="Y48" s="62"/>
      <c r="Z48" s="62"/>
      <c r="AA48" s="62"/>
      <c r="AB48" s="53"/>
      <c r="AC48" s="53"/>
      <c r="AD48" s="56"/>
      <c r="AE48" s="56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101"/>
    </row>
    <row r="49" spans="1:45" s="3" customFormat="1" ht="48" customHeight="1" x14ac:dyDescent="0.2">
      <c r="A49" s="72"/>
      <c r="B49" s="53"/>
      <c r="C49" s="53"/>
      <c r="D49" s="53"/>
      <c r="E49" s="149"/>
      <c r="F49" s="89" t="s">
        <v>56</v>
      </c>
      <c r="G49" s="149"/>
      <c r="H49" s="56"/>
      <c r="I49" s="86" t="s">
        <v>136</v>
      </c>
      <c r="J49" s="86" t="s">
        <v>136</v>
      </c>
      <c r="K49" s="86" t="s">
        <v>136</v>
      </c>
      <c r="L49" s="80"/>
      <c r="M49" s="83"/>
      <c r="N49" s="83"/>
      <c r="O49" s="83"/>
      <c r="P49" s="65"/>
      <c r="Q49" s="65"/>
      <c r="R49" s="65"/>
      <c r="S49" s="56"/>
      <c r="T49" s="56"/>
      <c r="U49" s="56"/>
      <c r="V49" s="53"/>
      <c r="W49" s="53"/>
      <c r="X49" s="59"/>
      <c r="Y49" s="62"/>
      <c r="Z49" s="62"/>
      <c r="AA49" s="62"/>
      <c r="AB49" s="53"/>
      <c r="AC49" s="53"/>
      <c r="AD49" s="56"/>
      <c r="AE49" s="56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101"/>
    </row>
    <row r="50" spans="1:45" s="3" customFormat="1" ht="15.75" customHeight="1" thickBot="1" x14ac:dyDescent="0.25">
      <c r="A50" s="73"/>
      <c r="B50" s="54"/>
      <c r="C50" s="54"/>
      <c r="D50" s="54"/>
      <c r="E50" s="150"/>
      <c r="F50" s="81"/>
      <c r="G50" s="150"/>
      <c r="H50" s="57"/>
      <c r="I50" s="51"/>
      <c r="J50" s="51"/>
      <c r="K50" s="51"/>
      <c r="L50" s="81"/>
      <c r="M50" s="84"/>
      <c r="N50" s="84"/>
      <c r="O50" s="84"/>
      <c r="P50" s="66"/>
      <c r="Q50" s="66"/>
      <c r="R50" s="66"/>
      <c r="S50" s="57"/>
      <c r="T50" s="57"/>
      <c r="U50" s="57"/>
      <c r="V50" s="54"/>
      <c r="W50" s="54"/>
      <c r="X50" s="60"/>
      <c r="Y50" s="63"/>
      <c r="Z50" s="63"/>
      <c r="AA50" s="63"/>
      <c r="AB50" s="54"/>
      <c r="AC50" s="54"/>
      <c r="AD50" s="57"/>
      <c r="AE50" s="57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102"/>
    </row>
    <row r="51" spans="1:45" s="3" customFormat="1" ht="60" x14ac:dyDescent="0.2">
      <c r="A51" s="71" t="s">
        <v>65</v>
      </c>
      <c r="B51" s="52" t="s">
        <v>47</v>
      </c>
      <c r="C51" s="52">
        <v>2015</v>
      </c>
      <c r="D51" s="52" t="s">
        <v>99</v>
      </c>
      <c r="E51" s="148" t="s">
        <v>136</v>
      </c>
      <c r="F51" s="17" t="s">
        <v>101</v>
      </c>
      <c r="G51" s="148" t="s">
        <v>136</v>
      </c>
      <c r="H51" s="55" t="s">
        <v>100</v>
      </c>
      <c r="I51" s="34" t="s">
        <v>136</v>
      </c>
      <c r="J51" s="34" t="s">
        <v>136</v>
      </c>
      <c r="K51" s="34" t="s">
        <v>136</v>
      </c>
      <c r="L51" s="17" t="s">
        <v>103</v>
      </c>
      <c r="M51" s="4">
        <v>28750.22</v>
      </c>
      <c r="N51" s="4">
        <v>4600.03</v>
      </c>
      <c r="O51" s="4">
        <v>33350.25</v>
      </c>
      <c r="P51" s="64" t="s">
        <v>48</v>
      </c>
      <c r="Q51" s="64" t="s">
        <v>48</v>
      </c>
      <c r="R51" s="64" t="s">
        <v>48</v>
      </c>
      <c r="S51" s="55" t="s">
        <v>69</v>
      </c>
      <c r="T51" s="55" t="s">
        <v>66</v>
      </c>
      <c r="U51" s="55" t="s">
        <v>66</v>
      </c>
      <c r="V51" s="52" t="s">
        <v>50</v>
      </c>
      <c r="W51" s="52" t="s">
        <v>105</v>
      </c>
      <c r="X51" s="58">
        <v>42297</v>
      </c>
      <c r="Y51" s="61">
        <v>28485</v>
      </c>
      <c r="Z51" s="61">
        <v>4557.6000000000004</v>
      </c>
      <c r="AA51" s="61">
        <v>33042.6</v>
      </c>
      <c r="AB51" s="52" t="s">
        <v>136</v>
      </c>
      <c r="AC51" s="52" t="s">
        <v>136</v>
      </c>
      <c r="AD51" s="55" t="s">
        <v>100</v>
      </c>
      <c r="AE51" s="55" t="s">
        <v>52</v>
      </c>
      <c r="AF51" s="52" t="s">
        <v>136</v>
      </c>
      <c r="AG51" s="52" t="s">
        <v>53</v>
      </c>
      <c r="AH51" s="52" t="s">
        <v>136</v>
      </c>
      <c r="AI51" s="52" t="s">
        <v>136</v>
      </c>
      <c r="AJ51" s="52" t="s">
        <v>136</v>
      </c>
      <c r="AK51" s="52" t="s">
        <v>136</v>
      </c>
      <c r="AL51" s="52" t="s">
        <v>136</v>
      </c>
      <c r="AM51" s="52" t="s">
        <v>136</v>
      </c>
      <c r="AN51" s="52" t="s">
        <v>136</v>
      </c>
      <c r="AO51" s="52" t="s">
        <v>136</v>
      </c>
      <c r="AP51" s="52" t="s">
        <v>136</v>
      </c>
      <c r="AQ51" s="52" t="s">
        <v>136</v>
      </c>
      <c r="AR51" s="52" t="s">
        <v>136</v>
      </c>
      <c r="AS51" s="100" t="s">
        <v>136</v>
      </c>
    </row>
    <row r="52" spans="1:45" s="3" customFormat="1" ht="59.25" customHeight="1" x14ac:dyDescent="0.2">
      <c r="A52" s="72"/>
      <c r="B52" s="53"/>
      <c r="C52" s="53"/>
      <c r="D52" s="53"/>
      <c r="E52" s="149"/>
      <c r="F52" s="89" t="s">
        <v>54</v>
      </c>
      <c r="G52" s="149"/>
      <c r="H52" s="56"/>
      <c r="I52" s="34" t="s">
        <v>136</v>
      </c>
      <c r="J52" s="34" t="s">
        <v>136</v>
      </c>
      <c r="K52" s="34" t="s">
        <v>136</v>
      </c>
      <c r="L52" s="45" t="s">
        <v>72</v>
      </c>
      <c r="M52" s="46">
        <v>30231.17</v>
      </c>
      <c r="N52" s="46">
        <v>4836.99</v>
      </c>
      <c r="O52" s="46">
        <v>35068.160000000003</v>
      </c>
      <c r="P52" s="65"/>
      <c r="Q52" s="65"/>
      <c r="R52" s="65"/>
      <c r="S52" s="56"/>
      <c r="T52" s="56"/>
      <c r="U52" s="56"/>
      <c r="V52" s="53"/>
      <c r="W52" s="53"/>
      <c r="X52" s="59"/>
      <c r="Y52" s="62"/>
      <c r="Z52" s="62"/>
      <c r="AA52" s="62"/>
      <c r="AB52" s="53"/>
      <c r="AC52" s="53"/>
      <c r="AD52" s="56"/>
      <c r="AE52" s="56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101"/>
    </row>
    <row r="53" spans="1:45" s="3" customFormat="1" ht="48" customHeight="1" x14ac:dyDescent="0.2">
      <c r="A53" s="72"/>
      <c r="B53" s="53"/>
      <c r="C53" s="53"/>
      <c r="D53" s="53"/>
      <c r="E53" s="149"/>
      <c r="F53" s="70"/>
      <c r="G53" s="149"/>
      <c r="H53" s="56"/>
      <c r="I53" s="34" t="s">
        <v>136</v>
      </c>
      <c r="J53" s="34" t="s">
        <v>136</v>
      </c>
      <c r="K53" s="34" t="s">
        <v>136</v>
      </c>
      <c r="L53" s="42" t="s">
        <v>104</v>
      </c>
      <c r="M53" s="6">
        <v>31100</v>
      </c>
      <c r="N53" s="6">
        <v>4976</v>
      </c>
      <c r="O53" s="6">
        <v>36076</v>
      </c>
      <c r="P53" s="65"/>
      <c r="Q53" s="65"/>
      <c r="R53" s="65"/>
      <c r="S53" s="56"/>
      <c r="T53" s="56"/>
      <c r="U53" s="56"/>
      <c r="V53" s="53"/>
      <c r="W53" s="53"/>
      <c r="X53" s="59"/>
      <c r="Y53" s="62"/>
      <c r="Z53" s="62"/>
      <c r="AA53" s="62"/>
      <c r="AB53" s="53"/>
      <c r="AC53" s="53"/>
      <c r="AD53" s="56"/>
      <c r="AE53" s="56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101"/>
    </row>
    <row r="54" spans="1:45" s="3" customFormat="1" ht="42" customHeight="1" thickBot="1" x14ac:dyDescent="0.25">
      <c r="A54" s="72"/>
      <c r="B54" s="86"/>
      <c r="C54" s="86"/>
      <c r="D54" s="86"/>
      <c r="E54" s="149"/>
      <c r="F54" s="89" t="s">
        <v>56</v>
      </c>
      <c r="G54" s="149"/>
      <c r="H54" s="87"/>
      <c r="I54" s="34" t="s">
        <v>136</v>
      </c>
      <c r="J54" s="34" t="s">
        <v>136</v>
      </c>
      <c r="K54" s="34" t="s">
        <v>136</v>
      </c>
      <c r="L54" s="42" t="s">
        <v>70</v>
      </c>
      <c r="M54" s="6">
        <v>30240</v>
      </c>
      <c r="N54" s="6">
        <v>4838.3999999999996</v>
      </c>
      <c r="O54" s="6">
        <v>35078.400000000001</v>
      </c>
      <c r="P54" s="78"/>
      <c r="Q54" s="78"/>
      <c r="R54" s="78"/>
      <c r="S54" s="87"/>
      <c r="T54" s="87"/>
      <c r="U54" s="87"/>
      <c r="V54" s="86"/>
      <c r="W54" s="86"/>
      <c r="X54" s="88"/>
      <c r="Y54" s="85"/>
      <c r="Z54" s="85"/>
      <c r="AA54" s="85"/>
      <c r="AB54" s="54"/>
      <c r="AC54" s="54"/>
      <c r="AD54" s="87"/>
      <c r="AE54" s="87"/>
      <c r="AF54" s="54"/>
      <c r="AG54" s="86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102"/>
    </row>
    <row r="55" spans="1:45" s="3" customFormat="1" ht="73.5" customHeight="1" thickBot="1" x14ac:dyDescent="0.25">
      <c r="A55" s="73"/>
      <c r="B55" s="54"/>
      <c r="C55" s="54"/>
      <c r="D55" s="54"/>
      <c r="E55" s="150"/>
      <c r="F55" s="81"/>
      <c r="G55" s="150"/>
      <c r="H55" s="57"/>
      <c r="I55" s="34" t="s">
        <v>136</v>
      </c>
      <c r="J55" s="34" t="s">
        <v>136</v>
      </c>
      <c r="K55" s="34" t="s">
        <v>136</v>
      </c>
      <c r="L55" s="35" t="s">
        <v>69</v>
      </c>
      <c r="M55" s="37">
        <v>28485</v>
      </c>
      <c r="N55" s="37">
        <v>4557.6000000000004</v>
      </c>
      <c r="O55" s="37">
        <v>33042.6</v>
      </c>
      <c r="P55" s="66"/>
      <c r="Q55" s="66"/>
      <c r="R55" s="66"/>
      <c r="S55" s="57"/>
      <c r="T55" s="57"/>
      <c r="U55" s="57"/>
      <c r="V55" s="54"/>
      <c r="W55" s="54"/>
      <c r="X55" s="60"/>
      <c r="Y55" s="63"/>
      <c r="Z55" s="63"/>
      <c r="AA55" s="63"/>
      <c r="AB55" s="52" t="s">
        <v>136</v>
      </c>
      <c r="AC55" s="52" t="s">
        <v>136</v>
      </c>
      <c r="AD55" s="57"/>
      <c r="AE55" s="57"/>
      <c r="AF55" s="52" t="s">
        <v>136</v>
      </c>
      <c r="AG55" s="54"/>
      <c r="AH55" s="52" t="s">
        <v>136</v>
      </c>
      <c r="AI55" s="52" t="s">
        <v>136</v>
      </c>
      <c r="AJ55" s="52" t="s">
        <v>136</v>
      </c>
      <c r="AK55" s="52" t="s">
        <v>136</v>
      </c>
      <c r="AL55" s="52" t="s">
        <v>136</v>
      </c>
      <c r="AM55" s="52" t="s">
        <v>136</v>
      </c>
      <c r="AN55" s="52" t="s">
        <v>136</v>
      </c>
      <c r="AO55" s="52" t="s">
        <v>136</v>
      </c>
      <c r="AP55" s="52" t="s">
        <v>136</v>
      </c>
      <c r="AQ55" s="52" t="s">
        <v>136</v>
      </c>
      <c r="AR55" s="52" t="s">
        <v>136</v>
      </c>
      <c r="AS55" s="100" t="s">
        <v>136</v>
      </c>
    </row>
    <row r="56" spans="1:45" s="3" customFormat="1" ht="60" x14ac:dyDescent="0.2">
      <c r="A56" s="71" t="s">
        <v>65</v>
      </c>
      <c r="B56" s="52" t="s">
        <v>47</v>
      </c>
      <c r="C56" s="52">
        <v>2015</v>
      </c>
      <c r="D56" s="52" t="s">
        <v>99</v>
      </c>
      <c r="E56" s="148" t="s">
        <v>136</v>
      </c>
      <c r="F56" s="17" t="s">
        <v>101</v>
      </c>
      <c r="G56" s="148" t="s">
        <v>136</v>
      </c>
      <c r="H56" s="55" t="s">
        <v>106</v>
      </c>
      <c r="I56" s="52" t="s">
        <v>136</v>
      </c>
      <c r="J56" s="52" t="s">
        <v>136</v>
      </c>
      <c r="K56" s="52" t="s">
        <v>136</v>
      </c>
      <c r="L56" s="69" t="s">
        <v>55</v>
      </c>
      <c r="M56" s="67">
        <v>780.17</v>
      </c>
      <c r="N56" s="67">
        <v>124.83</v>
      </c>
      <c r="O56" s="67">
        <v>905</v>
      </c>
      <c r="P56" s="64" t="s">
        <v>48</v>
      </c>
      <c r="Q56" s="64" t="s">
        <v>48</v>
      </c>
      <c r="R56" s="64" t="s">
        <v>48</v>
      </c>
      <c r="S56" s="55" t="s">
        <v>55</v>
      </c>
      <c r="T56" s="55" t="s">
        <v>66</v>
      </c>
      <c r="U56" s="55" t="s">
        <v>66</v>
      </c>
      <c r="V56" s="52" t="s">
        <v>50</v>
      </c>
      <c r="W56" s="52" t="s">
        <v>107</v>
      </c>
      <c r="X56" s="58">
        <v>42311</v>
      </c>
      <c r="Y56" s="61">
        <v>780.17</v>
      </c>
      <c r="Z56" s="61">
        <v>124.83</v>
      </c>
      <c r="AA56" s="61">
        <v>905</v>
      </c>
      <c r="AB56" s="53"/>
      <c r="AC56" s="53"/>
      <c r="AD56" s="55" t="s">
        <v>106</v>
      </c>
      <c r="AE56" s="55" t="s">
        <v>52</v>
      </c>
      <c r="AF56" s="53"/>
      <c r="AG56" s="52" t="s">
        <v>53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101"/>
    </row>
    <row r="57" spans="1:45" s="3" customFormat="1" ht="36" x14ac:dyDescent="0.2">
      <c r="A57" s="72"/>
      <c r="B57" s="53"/>
      <c r="C57" s="53"/>
      <c r="D57" s="53"/>
      <c r="E57" s="149"/>
      <c r="F57" s="5" t="s">
        <v>54</v>
      </c>
      <c r="G57" s="149"/>
      <c r="H57" s="56"/>
      <c r="I57" s="53"/>
      <c r="J57" s="53"/>
      <c r="K57" s="53"/>
      <c r="L57" s="80"/>
      <c r="M57" s="90"/>
      <c r="N57" s="90"/>
      <c r="O57" s="90"/>
      <c r="P57" s="65"/>
      <c r="Q57" s="65"/>
      <c r="R57" s="65"/>
      <c r="S57" s="56"/>
      <c r="T57" s="56"/>
      <c r="U57" s="56"/>
      <c r="V57" s="53"/>
      <c r="W57" s="53"/>
      <c r="X57" s="59"/>
      <c r="Y57" s="62"/>
      <c r="Z57" s="62"/>
      <c r="AA57" s="62"/>
      <c r="AB57" s="53"/>
      <c r="AC57" s="53"/>
      <c r="AD57" s="56"/>
      <c r="AE57" s="56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101"/>
    </row>
    <row r="58" spans="1:45" s="3" customFormat="1" ht="48" customHeight="1" thickBot="1" x14ac:dyDescent="0.25">
      <c r="A58" s="72"/>
      <c r="B58" s="53"/>
      <c r="C58" s="53"/>
      <c r="D58" s="53"/>
      <c r="E58" s="149"/>
      <c r="F58" s="89" t="s">
        <v>56</v>
      </c>
      <c r="G58" s="149"/>
      <c r="H58" s="56"/>
      <c r="I58" s="53"/>
      <c r="J58" s="53"/>
      <c r="K58" s="53"/>
      <c r="L58" s="80"/>
      <c r="M58" s="90"/>
      <c r="N58" s="90"/>
      <c r="O58" s="90"/>
      <c r="P58" s="65"/>
      <c r="Q58" s="65"/>
      <c r="R58" s="65"/>
      <c r="S58" s="56"/>
      <c r="T58" s="56"/>
      <c r="U58" s="56"/>
      <c r="V58" s="53"/>
      <c r="W58" s="53"/>
      <c r="X58" s="59"/>
      <c r="Y58" s="62"/>
      <c r="Z58" s="62"/>
      <c r="AA58" s="62"/>
      <c r="AB58" s="54"/>
      <c r="AC58" s="54"/>
      <c r="AD58" s="56"/>
      <c r="AE58" s="56"/>
      <c r="AF58" s="54"/>
      <c r="AG58" s="53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102"/>
    </row>
    <row r="59" spans="1:45" s="3" customFormat="1" ht="15.75" customHeight="1" thickBot="1" x14ac:dyDescent="0.25">
      <c r="A59" s="73"/>
      <c r="B59" s="54"/>
      <c r="C59" s="54"/>
      <c r="D59" s="54"/>
      <c r="E59" s="150"/>
      <c r="F59" s="81"/>
      <c r="G59" s="150"/>
      <c r="H59" s="57"/>
      <c r="I59" s="54"/>
      <c r="J59" s="54"/>
      <c r="K59" s="54"/>
      <c r="L59" s="81"/>
      <c r="M59" s="91"/>
      <c r="N59" s="91"/>
      <c r="O59" s="91"/>
      <c r="P59" s="66"/>
      <c r="Q59" s="66"/>
      <c r="R59" s="66"/>
      <c r="S59" s="57"/>
      <c r="T59" s="57"/>
      <c r="U59" s="57"/>
      <c r="V59" s="54"/>
      <c r="W59" s="54"/>
      <c r="X59" s="60"/>
      <c r="Y59" s="63"/>
      <c r="Z59" s="63"/>
      <c r="AA59" s="63"/>
      <c r="AB59" s="52" t="s">
        <v>136</v>
      </c>
      <c r="AC59" s="52" t="s">
        <v>136</v>
      </c>
      <c r="AD59" s="57"/>
      <c r="AE59" s="57"/>
      <c r="AF59" s="52" t="s">
        <v>136</v>
      </c>
      <c r="AG59" s="54"/>
      <c r="AH59" s="52" t="s">
        <v>136</v>
      </c>
      <c r="AI59" s="52" t="s">
        <v>136</v>
      </c>
      <c r="AJ59" s="52" t="s">
        <v>136</v>
      </c>
      <c r="AK59" s="52" t="s">
        <v>136</v>
      </c>
      <c r="AL59" s="52" t="s">
        <v>136</v>
      </c>
      <c r="AM59" s="52" t="s">
        <v>136</v>
      </c>
      <c r="AN59" s="52" t="s">
        <v>136</v>
      </c>
      <c r="AO59" s="52" t="s">
        <v>136</v>
      </c>
      <c r="AP59" s="52" t="s">
        <v>136</v>
      </c>
      <c r="AQ59" s="52" t="s">
        <v>136</v>
      </c>
      <c r="AR59" s="52" t="s">
        <v>136</v>
      </c>
      <c r="AS59" s="100" t="s">
        <v>136</v>
      </c>
    </row>
    <row r="60" spans="1:45" s="3" customFormat="1" ht="45" customHeight="1" x14ac:dyDescent="0.2">
      <c r="A60" s="71" t="s">
        <v>65</v>
      </c>
      <c r="B60" s="52" t="s">
        <v>47</v>
      </c>
      <c r="C60" s="52">
        <v>2015</v>
      </c>
      <c r="D60" s="52" t="s">
        <v>99</v>
      </c>
      <c r="E60" s="148" t="s">
        <v>136</v>
      </c>
      <c r="F60" s="80" t="s">
        <v>101</v>
      </c>
      <c r="G60" s="148" t="s">
        <v>136</v>
      </c>
      <c r="H60" s="55" t="s">
        <v>108</v>
      </c>
      <c r="I60" s="52" t="s">
        <v>136</v>
      </c>
      <c r="J60" s="52" t="s">
        <v>136</v>
      </c>
      <c r="K60" s="52" t="s">
        <v>136</v>
      </c>
      <c r="L60" s="69" t="s">
        <v>103</v>
      </c>
      <c r="M60" s="92">
        <v>36965.519999999997</v>
      </c>
      <c r="N60" s="92">
        <v>5914.48</v>
      </c>
      <c r="O60" s="92">
        <v>42880</v>
      </c>
      <c r="P60" s="64" t="s">
        <v>48</v>
      </c>
      <c r="Q60" s="64" t="s">
        <v>48</v>
      </c>
      <c r="R60" s="64" t="s">
        <v>48</v>
      </c>
      <c r="S60" s="55" t="s">
        <v>104</v>
      </c>
      <c r="T60" s="55" t="s">
        <v>66</v>
      </c>
      <c r="U60" s="55" t="s">
        <v>66</v>
      </c>
      <c r="V60" s="52" t="s">
        <v>50</v>
      </c>
      <c r="W60" s="52" t="s">
        <v>109</v>
      </c>
      <c r="X60" s="58">
        <v>42313</v>
      </c>
      <c r="Y60" s="61">
        <v>36000</v>
      </c>
      <c r="Z60" s="61">
        <v>4760</v>
      </c>
      <c r="AA60" s="61">
        <v>41760</v>
      </c>
      <c r="AB60" s="53"/>
      <c r="AC60" s="53"/>
      <c r="AD60" s="55" t="s">
        <v>110</v>
      </c>
      <c r="AE60" s="55" t="s">
        <v>52</v>
      </c>
      <c r="AF60" s="53"/>
      <c r="AG60" s="52" t="s">
        <v>53</v>
      </c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101"/>
    </row>
    <row r="61" spans="1:45" s="3" customFormat="1" ht="12" customHeight="1" x14ac:dyDescent="0.2">
      <c r="A61" s="72"/>
      <c r="B61" s="53"/>
      <c r="C61" s="53"/>
      <c r="D61" s="53"/>
      <c r="E61" s="149"/>
      <c r="F61" s="70"/>
      <c r="G61" s="149"/>
      <c r="H61" s="56"/>
      <c r="I61" s="53"/>
      <c r="J61" s="53"/>
      <c r="K61" s="53"/>
      <c r="L61" s="70"/>
      <c r="M61" s="93"/>
      <c r="N61" s="93"/>
      <c r="O61" s="93"/>
      <c r="P61" s="65"/>
      <c r="Q61" s="65"/>
      <c r="R61" s="65"/>
      <c r="S61" s="56"/>
      <c r="T61" s="56"/>
      <c r="U61" s="56"/>
      <c r="V61" s="53"/>
      <c r="W61" s="53"/>
      <c r="X61" s="59"/>
      <c r="Y61" s="62"/>
      <c r="Z61" s="62"/>
      <c r="AA61" s="62"/>
      <c r="AB61" s="53"/>
      <c r="AC61" s="53"/>
      <c r="AD61" s="56"/>
      <c r="AE61" s="56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101"/>
    </row>
    <row r="62" spans="1:45" s="3" customFormat="1" ht="50.25" customHeight="1" thickBot="1" x14ac:dyDescent="0.25">
      <c r="A62" s="72"/>
      <c r="B62" s="53"/>
      <c r="C62" s="53"/>
      <c r="D62" s="53"/>
      <c r="E62" s="149"/>
      <c r="F62" s="42" t="s">
        <v>54</v>
      </c>
      <c r="G62" s="149"/>
      <c r="H62" s="56"/>
      <c r="I62" s="53"/>
      <c r="J62" s="53"/>
      <c r="K62" s="53"/>
      <c r="L62" s="5" t="s">
        <v>104</v>
      </c>
      <c r="M62" s="6">
        <v>36000</v>
      </c>
      <c r="N62" s="6">
        <v>5760</v>
      </c>
      <c r="O62" s="6">
        <v>41760</v>
      </c>
      <c r="P62" s="65"/>
      <c r="Q62" s="65"/>
      <c r="R62" s="65"/>
      <c r="S62" s="56"/>
      <c r="T62" s="56"/>
      <c r="U62" s="56"/>
      <c r="V62" s="53"/>
      <c r="W62" s="53"/>
      <c r="X62" s="59"/>
      <c r="Y62" s="62"/>
      <c r="Z62" s="62"/>
      <c r="AA62" s="62"/>
      <c r="AB62" s="54"/>
      <c r="AC62" s="54"/>
      <c r="AD62" s="56"/>
      <c r="AE62" s="56"/>
      <c r="AF62" s="54"/>
      <c r="AG62" s="53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102"/>
    </row>
    <row r="63" spans="1:45" s="3" customFormat="1" ht="57" customHeight="1" thickBot="1" x14ac:dyDescent="0.25">
      <c r="A63" s="73"/>
      <c r="B63" s="54"/>
      <c r="C63" s="54"/>
      <c r="D63" s="54"/>
      <c r="E63" s="150"/>
      <c r="F63" s="7" t="s">
        <v>56</v>
      </c>
      <c r="G63" s="150"/>
      <c r="H63" s="57"/>
      <c r="I63" s="54"/>
      <c r="J63" s="54"/>
      <c r="K63" s="54"/>
      <c r="L63" s="36" t="s">
        <v>70</v>
      </c>
      <c r="M63" s="37">
        <v>17420</v>
      </c>
      <c r="N63" s="37">
        <v>2787.2</v>
      </c>
      <c r="O63" s="37">
        <v>20207.2</v>
      </c>
      <c r="P63" s="66"/>
      <c r="Q63" s="66"/>
      <c r="R63" s="66"/>
      <c r="S63" s="57"/>
      <c r="T63" s="57"/>
      <c r="U63" s="57"/>
      <c r="V63" s="54"/>
      <c r="W63" s="54"/>
      <c r="X63" s="60"/>
      <c r="Y63" s="63"/>
      <c r="Z63" s="63"/>
      <c r="AA63" s="63"/>
      <c r="AB63" s="52" t="s">
        <v>136</v>
      </c>
      <c r="AC63" s="52" t="s">
        <v>136</v>
      </c>
      <c r="AD63" s="57"/>
      <c r="AE63" s="57"/>
      <c r="AF63" s="52" t="s">
        <v>136</v>
      </c>
      <c r="AG63" s="54"/>
      <c r="AH63" s="52" t="s">
        <v>136</v>
      </c>
      <c r="AI63" s="52" t="s">
        <v>136</v>
      </c>
      <c r="AJ63" s="52" t="s">
        <v>136</v>
      </c>
      <c r="AK63" s="52" t="s">
        <v>136</v>
      </c>
      <c r="AL63" s="52" t="s">
        <v>136</v>
      </c>
      <c r="AM63" s="52" t="s">
        <v>136</v>
      </c>
      <c r="AN63" s="52" t="s">
        <v>136</v>
      </c>
      <c r="AO63" s="52" t="s">
        <v>136</v>
      </c>
      <c r="AP63" s="52" t="s">
        <v>136</v>
      </c>
      <c r="AQ63" s="52" t="s">
        <v>136</v>
      </c>
      <c r="AR63" s="52" t="s">
        <v>136</v>
      </c>
      <c r="AS63" s="100" t="s">
        <v>136</v>
      </c>
    </row>
    <row r="64" spans="1:45" s="3" customFormat="1" ht="60" x14ac:dyDescent="0.2">
      <c r="A64" s="71" t="s">
        <v>65</v>
      </c>
      <c r="B64" s="52" t="s">
        <v>47</v>
      </c>
      <c r="C64" s="52">
        <v>2015</v>
      </c>
      <c r="D64" s="52" t="s">
        <v>99</v>
      </c>
      <c r="E64" s="148" t="s">
        <v>136</v>
      </c>
      <c r="F64" s="17" t="s">
        <v>101</v>
      </c>
      <c r="G64" s="148" t="s">
        <v>136</v>
      </c>
      <c r="H64" s="55" t="s">
        <v>111</v>
      </c>
      <c r="I64" s="52" t="s">
        <v>136</v>
      </c>
      <c r="J64" s="52" t="s">
        <v>136</v>
      </c>
      <c r="K64" s="52" t="s">
        <v>136</v>
      </c>
      <c r="L64" s="8" t="s">
        <v>69</v>
      </c>
      <c r="M64" s="4">
        <v>8321.42</v>
      </c>
      <c r="N64" s="4">
        <v>1331.43</v>
      </c>
      <c r="O64" s="4">
        <v>9652.85</v>
      </c>
      <c r="P64" s="64" t="s">
        <v>48</v>
      </c>
      <c r="Q64" s="64" t="s">
        <v>48</v>
      </c>
      <c r="R64" s="64" t="s">
        <v>48</v>
      </c>
      <c r="S64" s="55" t="s">
        <v>69</v>
      </c>
      <c r="T64" s="55" t="s">
        <v>66</v>
      </c>
      <c r="U64" s="55" t="s">
        <v>66</v>
      </c>
      <c r="V64" s="52" t="s">
        <v>50</v>
      </c>
      <c r="W64" s="52" t="s">
        <v>112</v>
      </c>
      <c r="X64" s="58">
        <v>42311</v>
      </c>
      <c r="Y64" s="61">
        <v>8321.42</v>
      </c>
      <c r="Z64" s="61">
        <v>1331.43</v>
      </c>
      <c r="AA64" s="61">
        <v>9652.85</v>
      </c>
      <c r="AB64" s="53"/>
      <c r="AC64" s="53"/>
      <c r="AD64" s="55" t="s">
        <v>113</v>
      </c>
      <c r="AE64" s="55" t="s">
        <v>52</v>
      </c>
      <c r="AF64" s="53"/>
      <c r="AG64" s="52" t="s">
        <v>53</v>
      </c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101"/>
    </row>
    <row r="65" spans="1:45" s="3" customFormat="1" ht="54" customHeight="1" x14ac:dyDescent="0.2">
      <c r="A65" s="72"/>
      <c r="B65" s="53"/>
      <c r="C65" s="53"/>
      <c r="D65" s="53"/>
      <c r="E65" s="149"/>
      <c r="F65" s="5" t="s">
        <v>54</v>
      </c>
      <c r="G65" s="149"/>
      <c r="H65" s="56"/>
      <c r="I65" s="53"/>
      <c r="J65" s="53"/>
      <c r="K65" s="53"/>
      <c r="L65" s="25" t="s">
        <v>49</v>
      </c>
      <c r="M65" s="46">
        <v>10928.74</v>
      </c>
      <c r="N65" s="46">
        <v>1748.6</v>
      </c>
      <c r="O65" s="46">
        <v>12677.34</v>
      </c>
      <c r="P65" s="65"/>
      <c r="Q65" s="65"/>
      <c r="R65" s="65"/>
      <c r="S65" s="56"/>
      <c r="T65" s="56"/>
      <c r="U65" s="56"/>
      <c r="V65" s="53"/>
      <c r="W65" s="53"/>
      <c r="X65" s="59"/>
      <c r="Y65" s="62"/>
      <c r="Z65" s="62"/>
      <c r="AA65" s="62"/>
      <c r="AB65" s="53"/>
      <c r="AC65" s="53"/>
      <c r="AD65" s="56"/>
      <c r="AE65" s="56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101"/>
    </row>
    <row r="66" spans="1:45" s="3" customFormat="1" ht="60" customHeight="1" thickBot="1" x14ac:dyDescent="0.25">
      <c r="A66" s="72"/>
      <c r="B66" s="53"/>
      <c r="C66" s="53"/>
      <c r="D66" s="53"/>
      <c r="E66" s="149"/>
      <c r="F66" s="80" t="s">
        <v>102</v>
      </c>
      <c r="G66" s="149"/>
      <c r="H66" s="56"/>
      <c r="I66" s="53"/>
      <c r="J66" s="53"/>
      <c r="K66" s="53"/>
      <c r="L66" s="5" t="s">
        <v>55</v>
      </c>
      <c r="M66" s="6">
        <v>8388.44</v>
      </c>
      <c r="N66" s="6">
        <v>1342.15</v>
      </c>
      <c r="O66" s="6">
        <v>9730.59</v>
      </c>
      <c r="P66" s="65"/>
      <c r="Q66" s="65"/>
      <c r="R66" s="65"/>
      <c r="S66" s="56"/>
      <c r="T66" s="56"/>
      <c r="U66" s="56"/>
      <c r="V66" s="53"/>
      <c r="W66" s="53"/>
      <c r="X66" s="59"/>
      <c r="Y66" s="62"/>
      <c r="Z66" s="62"/>
      <c r="AA66" s="62"/>
      <c r="AB66" s="54"/>
      <c r="AC66" s="54"/>
      <c r="AD66" s="56"/>
      <c r="AE66" s="56"/>
      <c r="AF66" s="54"/>
      <c r="AG66" s="53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102"/>
    </row>
    <row r="67" spans="1:45" s="3" customFormat="1" ht="36.75" thickBot="1" x14ac:dyDescent="0.25">
      <c r="A67" s="73"/>
      <c r="B67" s="54"/>
      <c r="C67" s="54"/>
      <c r="D67" s="54"/>
      <c r="E67" s="150"/>
      <c r="F67" s="81"/>
      <c r="G67" s="150"/>
      <c r="H67" s="57"/>
      <c r="I67" s="54"/>
      <c r="J67" s="54"/>
      <c r="K67" s="54"/>
      <c r="L67" s="7" t="s">
        <v>70</v>
      </c>
      <c r="M67" s="37">
        <v>5632.35</v>
      </c>
      <c r="N67" s="37">
        <v>901.18</v>
      </c>
      <c r="O67" s="37">
        <v>6533.53</v>
      </c>
      <c r="P67" s="66"/>
      <c r="Q67" s="66"/>
      <c r="R67" s="66"/>
      <c r="S67" s="57"/>
      <c r="T67" s="57"/>
      <c r="U67" s="57"/>
      <c r="V67" s="54"/>
      <c r="W67" s="54"/>
      <c r="X67" s="60"/>
      <c r="Y67" s="63"/>
      <c r="Z67" s="63"/>
      <c r="AA67" s="63"/>
      <c r="AB67" s="52" t="s">
        <v>136</v>
      </c>
      <c r="AC67" s="52" t="s">
        <v>136</v>
      </c>
      <c r="AD67" s="57"/>
      <c r="AE67" s="57"/>
      <c r="AF67" s="52" t="s">
        <v>136</v>
      </c>
      <c r="AG67" s="54"/>
      <c r="AH67" s="52" t="s">
        <v>136</v>
      </c>
      <c r="AI67" s="52" t="s">
        <v>136</v>
      </c>
      <c r="AJ67" s="52" t="s">
        <v>136</v>
      </c>
      <c r="AK67" s="52" t="s">
        <v>136</v>
      </c>
      <c r="AL67" s="52" t="s">
        <v>136</v>
      </c>
      <c r="AM67" s="52" t="s">
        <v>136</v>
      </c>
      <c r="AN67" s="52" t="s">
        <v>136</v>
      </c>
      <c r="AO67" s="52" t="s">
        <v>136</v>
      </c>
      <c r="AP67" s="52" t="s">
        <v>136</v>
      </c>
      <c r="AQ67" s="52" t="s">
        <v>136</v>
      </c>
      <c r="AR67" s="52" t="s">
        <v>136</v>
      </c>
      <c r="AS67" s="100" t="s">
        <v>136</v>
      </c>
    </row>
    <row r="68" spans="1:45" s="3" customFormat="1" ht="60" x14ac:dyDescent="0.2">
      <c r="A68" s="71" t="s">
        <v>65</v>
      </c>
      <c r="B68" s="52" t="s">
        <v>47</v>
      </c>
      <c r="C68" s="52">
        <v>2015</v>
      </c>
      <c r="D68" s="52" t="s">
        <v>99</v>
      </c>
      <c r="E68" s="148" t="s">
        <v>136</v>
      </c>
      <c r="F68" s="17" t="s">
        <v>101</v>
      </c>
      <c r="G68" s="148" t="s">
        <v>136</v>
      </c>
      <c r="H68" s="55" t="s">
        <v>116</v>
      </c>
      <c r="I68" s="52" t="s">
        <v>136</v>
      </c>
      <c r="J68" s="52" t="s">
        <v>136</v>
      </c>
      <c r="K68" s="52" t="s">
        <v>136</v>
      </c>
      <c r="L68" s="69" t="s">
        <v>90</v>
      </c>
      <c r="M68" s="92">
        <v>16340</v>
      </c>
      <c r="N68" s="92">
        <v>2614.4</v>
      </c>
      <c r="O68" s="92">
        <v>18954.400000000001</v>
      </c>
      <c r="P68" s="64" t="s">
        <v>48</v>
      </c>
      <c r="Q68" s="64" t="s">
        <v>48</v>
      </c>
      <c r="R68" s="64" t="s">
        <v>48</v>
      </c>
      <c r="S68" s="55" t="s">
        <v>90</v>
      </c>
      <c r="T68" s="55" t="s">
        <v>66</v>
      </c>
      <c r="U68" s="55" t="s">
        <v>66</v>
      </c>
      <c r="V68" s="52" t="s">
        <v>50</v>
      </c>
      <c r="W68" s="52" t="s">
        <v>115</v>
      </c>
      <c r="X68" s="58">
        <v>42311</v>
      </c>
      <c r="Y68" s="61">
        <v>16340</v>
      </c>
      <c r="Z68" s="61">
        <v>2614</v>
      </c>
      <c r="AA68" s="61">
        <f>Y68*1.16</f>
        <v>18954.399999999998</v>
      </c>
      <c r="AB68" s="53"/>
      <c r="AC68" s="53"/>
      <c r="AD68" s="55" t="s">
        <v>116</v>
      </c>
      <c r="AE68" s="55" t="s">
        <v>52</v>
      </c>
      <c r="AF68" s="53"/>
      <c r="AG68" s="52" t="s">
        <v>53</v>
      </c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101"/>
    </row>
    <row r="69" spans="1:45" s="3" customFormat="1" ht="36" x14ac:dyDescent="0.2">
      <c r="A69" s="72"/>
      <c r="B69" s="53"/>
      <c r="C69" s="53"/>
      <c r="D69" s="53"/>
      <c r="E69" s="149"/>
      <c r="F69" s="5" t="s">
        <v>54</v>
      </c>
      <c r="G69" s="149"/>
      <c r="H69" s="56"/>
      <c r="I69" s="53"/>
      <c r="J69" s="53"/>
      <c r="K69" s="53"/>
      <c r="L69" s="70"/>
      <c r="M69" s="93"/>
      <c r="N69" s="93"/>
      <c r="O69" s="93"/>
      <c r="P69" s="65"/>
      <c r="Q69" s="65"/>
      <c r="R69" s="65"/>
      <c r="S69" s="56"/>
      <c r="T69" s="56"/>
      <c r="U69" s="56"/>
      <c r="V69" s="53"/>
      <c r="W69" s="53"/>
      <c r="X69" s="59"/>
      <c r="Y69" s="62"/>
      <c r="Z69" s="62"/>
      <c r="AA69" s="62"/>
      <c r="AB69" s="53"/>
      <c r="AC69" s="53"/>
      <c r="AD69" s="56"/>
      <c r="AE69" s="56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101"/>
    </row>
    <row r="70" spans="1:45" s="3" customFormat="1" ht="48" customHeight="1" thickBot="1" x14ac:dyDescent="0.25">
      <c r="A70" s="72"/>
      <c r="B70" s="53"/>
      <c r="C70" s="53"/>
      <c r="D70" s="53"/>
      <c r="E70" s="149"/>
      <c r="F70" s="89" t="s">
        <v>102</v>
      </c>
      <c r="G70" s="149"/>
      <c r="H70" s="56"/>
      <c r="I70" s="53"/>
      <c r="J70" s="53"/>
      <c r="K70" s="53"/>
      <c r="L70" s="94" t="s">
        <v>114</v>
      </c>
      <c r="M70" s="96">
        <v>17920</v>
      </c>
      <c r="N70" s="96">
        <f>M70*0.16</f>
        <v>2867.2000000000003</v>
      </c>
      <c r="O70" s="96">
        <v>20787.2</v>
      </c>
      <c r="P70" s="65"/>
      <c r="Q70" s="65"/>
      <c r="R70" s="65"/>
      <c r="S70" s="56"/>
      <c r="T70" s="56"/>
      <c r="U70" s="56"/>
      <c r="V70" s="53"/>
      <c r="W70" s="53"/>
      <c r="X70" s="59"/>
      <c r="Y70" s="62"/>
      <c r="Z70" s="62"/>
      <c r="AA70" s="62"/>
      <c r="AB70" s="54"/>
      <c r="AC70" s="54"/>
      <c r="AD70" s="56"/>
      <c r="AE70" s="56"/>
      <c r="AF70" s="54"/>
      <c r="AG70" s="53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102"/>
    </row>
    <row r="71" spans="1:45" s="3" customFormat="1" ht="15.75" customHeight="1" thickBot="1" x14ac:dyDescent="0.25">
      <c r="A71" s="73"/>
      <c r="B71" s="54"/>
      <c r="C71" s="54"/>
      <c r="D71" s="54"/>
      <c r="E71" s="150"/>
      <c r="F71" s="81"/>
      <c r="G71" s="150"/>
      <c r="H71" s="57"/>
      <c r="I71" s="54"/>
      <c r="J71" s="54"/>
      <c r="K71" s="54"/>
      <c r="L71" s="95"/>
      <c r="M71" s="97"/>
      <c r="N71" s="97"/>
      <c r="O71" s="97"/>
      <c r="P71" s="66"/>
      <c r="Q71" s="66"/>
      <c r="R71" s="66"/>
      <c r="S71" s="57"/>
      <c r="T71" s="57"/>
      <c r="U71" s="57"/>
      <c r="V71" s="54"/>
      <c r="W71" s="54"/>
      <c r="X71" s="60"/>
      <c r="Y71" s="63"/>
      <c r="Z71" s="63"/>
      <c r="AA71" s="63"/>
      <c r="AB71" s="52" t="s">
        <v>136</v>
      </c>
      <c r="AC71" s="52" t="s">
        <v>136</v>
      </c>
      <c r="AD71" s="57"/>
      <c r="AE71" s="57"/>
      <c r="AF71" s="52" t="s">
        <v>136</v>
      </c>
      <c r="AG71" s="54"/>
      <c r="AH71" s="52" t="s">
        <v>136</v>
      </c>
      <c r="AI71" s="52" t="s">
        <v>136</v>
      </c>
      <c r="AJ71" s="52" t="s">
        <v>136</v>
      </c>
      <c r="AK71" s="52" t="s">
        <v>136</v>
      </c>
      <c r="AL71" s="52" t="s">
        <v>136</v>
      </c>
      <c r="AM71" s="52" t="s">
        <v>136</v>
      </c>
      <c r="AN71" s="52" t="s">
        <v>136</v>
      </c>
      <c r="AO71" s="52" t="s">
        <v>136</v>
      </c>
      <c r="AP71" s="52" t="s">
        <v>136</v>
      </c>
      <c r="AQ71" s="52" t="s">
        <v>136</v>
      </c>
      <c r="AR71" s="52" t="s">
        <v>136</v>
      </c>
      <c r="AS71" s="100" t="s">
        <v>136</v>
      </c>
    </row>
    <row r="72" spans="1:45" s="3" customFormat="1" ht="84" customHeight="1" x14ac:dyDescent="0.2">
      <c r="A72" s="71" t="s">
        <v>65</v>
      </c>
      <c r="B72" s="52" t="s">
        <v>47</v>
      </c>
      <c r="C72" s="52">
        <v>2015</v>
      </c>
      <c r="D72" s="52" t="s">
        <v>99</v>
      </c>
      <c r="E72" s="148" t="s">
        <v>136</v>
      </c>
      <c r="F72" s="17" t="s">
        <v>101</v>
      </c>
      <c r="G72" s="148" t="s">
        <v>136</v>
      </c>
      <c r="H72" s="55" t="s">
        <v>117</v>
      </c>
      <c r="I72" s="52" t="s">
        <v>136</v>
      </c>
      <c r="J72" s="52" t="s">
        <v>136</v>
      </c>
      <c r="K72" s="52" t="s">
        <v>136</v>
      </c>
      <c r="L72" s="69" t="s">
        <v>104</v>
      </c>
      <c r="M72" s="92">
        <v>6800</v>
      </c>
      <c r="N72" s="92">
        <v>1088</v>
      </c>
      <c r="O72" s="92">
        <v>7888</v>
      </c>
      <c r="P72" s="64" t="s">
        <v>48</v>
      </c>
      <c r="Q72" s="64" t="s">
        <v>48</v>
      </c>
      <c r="R72" s="64" t="s">
        <v>48</v>
      </c>
      <c r="S72" s="55" t="s">
        <v>104</v>
      </c>
      <c r="T72" s="55" t="s">
        <v>66</v>
      </c>
      <c r="U72" s="55" t="s">
        <v>66</v>
      </c>
      <c r="V72" s="52" t="s">
        <v>50</v>
      </c>
      <c r="W72" s="52" t="s">
        <v>118</v>
      </c>
      <c r="X72" s="58">
        <v>42326</v>
      </c>
      <c r="Y72" s="61">
        <v>6800</v>
      </c>
      <c r="Z72" s="61">
        <v>1088</v>
      </c>
      <c r="AA72" s="61">
        <v>7888</v>
      </c>
      <c r="AB72" s="53"/>
      <c r="AC72" s="53"/>
      <c r="AD72" s="55" t="s">
        <v>119</v>
      </c>
      <c r="AE72" s="55" t="s">
        <v>52</v>
      </c>
      <c r="AF72" s="53"/>
      <c r="AG72" s="52" t="s">
        <v>53</v>
      </c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101"/>
    </row>
    <row r="73" spans="1:45" s="3" customFormat="1" ht="36" x14ac:dyDescent="0.2">
      <c r="A73" s="72"/>
      <c r="B73" s="53"/>
      <c r="C73" s="53"/>
      <c r="D73" s="53"/>
      <c r="E73" s="149"/>
      <c r="F73" s="5" t="s">
        <v>54</v>
      </c>
      <c r="G73" s="149"/>
      <c r="H73" s="56"/>
      <c r="I73" s="53"/>
      <c r="J73" s="53"/>
      <c r="K73" s="53"/>
      <c r="L73" s="80"/>
      <c r="M73" s="98"/>
      <c r="N73" s="98"/>
      <c r="O73" s="98"/>
      <c r="P73" s="65"/>
      <c r="Q73" s="65"/>
      <c r="R73" s="65"/>
      <c r="S73" s="56"/>
      <c r="T73" s="56"/>
      <c r="U73" s="56"/>
      <c r="V73" s="53"/>
      <c r="W73" s="53"/>
      <c r="X73" s="59"/>
      <c r="Y73" s="62"/>
      <c r="Z73" s="62"/>
      <c r="AA73" s="62"/>
      <c r="AB73" s="53"/>
      <c r="AC73" s="53"/>
      <c r="AD73" s="56"/>
      <c r="AE73" s="56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101"/>
    </row>
    <row r="74" spans="1:45" s="3" customFormat="1" ht="48" customHeight="1" thickBot="1" x14ac:dyDescent="0.25">
      <c r="A74" s="73"/>
      <c r="B74" s="54"/>
      <c r="C74" s="54"/>
      <c r="D74" s="54"/>
      <c r="E74" s="150"/>
      <c r="F74" s="7" t="s">
        <v>102</v>
      </c>
      <c r="G74" s="150"/>
      <c r="H74" s="57"/>
      <c r="I74" s="54"/>
      <c r="J74" s="54"/>
      <c r="K74" s="54"/>
      <c r="L74" s="81"/>
      <c r="M74" s="97"/>
      <c r="N74" s="97"/>
      <c r="O74" s="97"/>
      <c r="P74" s="66"/>
      <c r="Q74" s="66"/>
      <c r="R74" s="66"/>
      <c r="S74" s="57"/>
      <c r="T74" s="57"/>
      <c r="U74" s="57"/>
      <c r="V74" s="54"/>
      <c r="W74" s="54"/>
      <c r="X74" s="60"/>
      <c r="Y74" s="63"/>
      <c r="Z74" s="63"/>
      <c r="AA74" s="63"/>
      <c r="AB74" s="54"/>
      <c r="AC74" s="54"/>
      <c r="AD74" s="57"/>
      <c r="AE74" s="57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102"/>
    </row>
    <row r="75" spans="1:45" s="3" customFormat="1" ht="12" x14ac:dyDescent="0.2">
      <c r="A75" s="18"/>
      <c r="B75" s="19"/>
      <c r="C75" s="19"/>
      <c r="D75" s="19"/>
      <c r="E75" s="20"/>
      <c r="F75" s="21"/>
      <c r="G75" s="20"/>
      <c r="H75" s="18"/>
      <c r="I75" s="19"/>
      <c r="J75" s="19"/>
      <c r="K75" s="19"/>
      <c r="L75" s="22"/>
      <c r="M75" s="23"/>
      <c r="N75" s="23"/>
      <c r="O75" s="23"/>
      <c r="P75" s="19"/>
      <c r="Q75" s="19"/>
      <c r="R75" s="19"/>
      <c r="S75" s="18"/>
      <c r="T75" s="18"/>
      <c r="U75" s="18"/>
      <c r="V75" s="19"/>
      <c r="W75" s="19"/>
      <c r="X75" s="20"/>
      <c r="Y75" s="24"/>
      <c r="Z75" s="24"/>
      <c r="AA75" s="24"/>
      <c r="AB75" s="19"/>
      <c r="AC75" s="19"/>
      <c r="AD75" s="18"/>
      <c r="AE75" s="18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s="9" customFormat="1" ht="11.25" x14ac:dyDescent="0.2">
      <c r="M76" s="10"/>
      <c r="N76" s="10"/>
      <c r="O76" s="10"/>
      <c r="Y76" s="10"/>
      <c r="Z76" s="10"/>
      <c r="AA76" s="10"/>
    </row>
    <row r="77" spans="1:45" x14ac:dyDescent="0.2">
      <c r="A77" s="146" t="s">
        <v>133</v>
      </c>
      <c r="B77" s="11"/>
      <c r="C77" s="11"/>
      <c r="D77" s="11"/>
      <c r="E77" s="11"/>
      <c r="F77" s="11"/>
      <c r="G77" s="11"/>
      <c r="H77" s="11"/>
      <c r="I77" s="11"/>
      <c r="J77" s="12"/>
      <c r="K77" s="12"/>
    </row>
    <row r="78" spans="1:45" x14ac:dyDescent="0.2">
      <c r="A78" s="147" t="s">
        <v>134</v>
      </c>
    </row>
    <row r="79" spans="1:45" x14ac:dyDescent="0.2">
      <c r="A79" s="147" t="s">
        <v>135</v>
      </c>
    </row>
    <row r="80" spans="1:45" x14ac:dyDescent="0.2">
      <c r="A80" s="11" t="s">
        <v>64</v>
      </c>
    </row>
  </sheetData>
  <mergeCells count="795">
    <mergeCell ref="AO67:AO70"/>
    <mergeCell ref="AP67:AP70"/>
    <mergeCell ref="AQ67:AQ70"/>
    <mergeCell ref="AR67:AR70"/>
    <mergeCell ref="AS67:AS70"/>
    <mergeCell ref="AH71:AH74"/>
    <mergeCell ref="AI71:AI74"/>
    <mergeCell ref="AJ71:AJ74"/>
    <mergeCell ref="AK71:AK74"/>
    <mergeCell ref="AL71:AL74"/>
    <mergeCell ref="AM71:AM74"/>
    <mergeCell ref="AN71:AN74"/>
    <mergeCell ref="AO71:AO74"/>
    <mergeCell ref="AP71:AP74"/>
    <mergeCell ref="AQ71:AQ74"/>
    <mergeCell ref="AR71:AR74"/>
    <mergeCell ref="AS71:AS74"/>
    <mergeCell ref="AP59:AP62"/>
    <mergeCell ref="AQ59:AQ62"/>
    <mergeCell ref="AR59:AR62"/>
    <mergeCell ref="AS59:AS62"/>
    <mergeCell ref="AH63:AH66"/>
    <mergeCell ref="AI63:AI66"/>
    <mergeCell ref="AJ63:AJ66"/>
    <mergeCell ref="AK63:AK66"/>
    <mergeCell ref="AL63:AL66"/>
    <mergeCell ref="AM63:AM66"/>
    <mergeCell ref="AN63:AN66"/>
    <mergeCell ref="AO63:AO66"/>
    <mergeCell ref="AP63:AP66"/>
    <mergeCell ref="AQ63:AQ66"/>
    <mergeCell ref="AR63:AR66"/>
    <mergeCell ref="AS63:AS66"/>
    <mergeCell ref="AO51:AO54"/>
    <mergeCell ref="AP51:AP54"/>
    <mergeCell ref="AQ51:AQ54"/>
    <mergeCell ref="AR51:AR54"/>
    <mergeCell ref="AS51:AS54"/>
    <mergeCell ref="AH55:AH58"/>
    <mergeCell ref="AI55:AI58"/>
    <mergeCell ref="AJ55:AJ58"/>
    <mergeCell ref="AK55:AK58"/>
    <mergeCell ref="AL55:AL58"/>
    <mergeCell ref="AM55:AM58"/>
    <mergeCell ref="AN55:AN58"/>
    <mergeCell ref="AO55:AO58"/>
    <mergeCell ref="AP55:AP58"/>
    <mergeCell ref="AQ55:AQ58"/>
    <mergeCell ref="AR55:AR58"/>
    <mergeCell ref="AS55:AS58"/>
    <mergeCell ref="AC71:AC74"/>
    <mergeCell ref="AF51:AF54"/>
    <mergeCell ref="AF55:AF58"/>
    <mergeCell ref="AF59:AF62"/>
    <mergeCell ref="AF63:AF66"/>
    <mergeCell ref="AF67:AF70"/>
    <mergeCell ref="AF71:AF74"/>
    <mergeCell ref="AH51:AH54"/>
    <mergeCell ref="AI51:AI54"/>
    <mergeCell ref="AH59:AH62"/>
    <mergeCell ref="AI59:AI62"/>
    <mergeCell ref="AH67:AH70"/>
    <mergeCell ref="AI67:AI70"/>
    <mergeCell ref="AP23:AP26"/>
    <mergeCell ref="AQ23:AQ26"/>
    <mergeCell ref="AR23:AR26"/>
    <mergeCell ref="AS23:AS26"/>
    <mergeCell ref="F25:F26"/>
    <mergeCell ref="L21:L22"/>
    <mergeCell ref="M21:M22"/>
    <mergeCell ref="N21:N22"/>
    <mergeCell ref="O21:O22"/>
    <mergeCell ref="I21:I22"/>
    <mergeCell ref="J21:J22"/>
    <mergeCell ref="K21:K22"/>
    <mergeCell ref="AG23:AG26"/>
    <mergeCell ref="AH23:AH26"/>
    <mergeCell ref="AI23:AI26"/>
    <mergeCell ref="AJ23:AJ26"/>
    <mergeCell ref="AK23:AK26"/>
    <mergeCell ref="AL23:AL26"/>
    <mergeCell ref="AM23:AM26"/>
    <mergeCell ref="AN23:AN26"/>
    <mergeCell ref="AO23:AO26"/>
    <mergeCell ref="X23:X26"/>
    <mergeCell ref="Y23:Y26"/>
    <mergeCell ref="Z23:Z26"/>
    <mergeCell ref="AC23:AC26"/>
    <mergeCell ref="AD23:AD26"/>
    <mergeCell ref="AE23:AE26"/>
    <mergeCell ref="AF23:AF26"/>
    <mergeCell ref="K23:K26"/>
    <mergeCell ref="P23:P26"/>
    <mergeCell ref="Q23:Q26"/>
    <mergeCell ref="R23:R26"/>
    <mergeCell ref="S23:S26"/>
    <mergeCell ref="T23:T26"/>
    <mergeCell ref="U23:U26"/>
    <mergeCell ref="V23:V26"/>
    <mergeCell ref="W23:W26"/>
    <mergeCell ref="A23:A26"/>
    <mergeCell ref="B23:B26"/>
    <mergeCell ref="C23:C26"/>
    <mergeCell ref="D23:D26"/>
    <mergeCell ref="E23:E26"/>
    <mergeCell ref="G23:G26"/>
    <mergeCell ref="H23:H26"/>
    <mergeCell ref="I23:I26"/>
    <mergeCell ref="J23:J26"/>
    <mergeCell ref="F13:F14"/>
    <mergeCell ref="F17:F18"/>
    <mergeCell ref="F21:F22"/>
    <mergeCell ref="F29:F30"/>
    <mergeCell ref="F33:F34"/>
    <mergeCell ref="F37:F38"/>
    <mergeCell ref="F41:F42"/>
    <mergeCell ref="F45:F46"/>
    <mergeCell ref="F49:F50"/>
    <mergeCell ref="AD4:AD6"/>
    <mergeCell ref="P4:R5"/>
    <mergeCell ref="S4:S6"/>
    <mergeCell ref="T4:T6"/>
    <mergeCell ref="U4:U6"/>
    <mergeCell ref="V4:V6"/>
    <mergeCell ref="W4:W6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AS4:AS6"/>
    <mergeCell ref="I5:L5"/>
    <mergeCell ref="M5:M6"/>
    <mergeCell ref="N5:N6"/>
    <mergeCell ref="O5:O6"/>
    <mergeCell ref="X5:X6"/>
    <mergeCell ref="AL5:AL6"/>
    <mergeCell ref="AM4:AM6"/>
    <mergeCell ref="AN4:AN6"/>
    <mergeCell ref="AO4:AO6"/>
    <mergeCell ref="AP4:AP6"/>
    <mergeCell ref="AQ4:AQ6"/>
    <mergeCell ref="AR4:AR6"/>
    <mergeCell ref="AE4:AE6"/>
    <mergeCell ref="AF4:AF6"/>
    <mergeCell ref="AG4:AG6"/>
    <mergeCell ref="AH4:AI4"/>
    <mergeCell ref="AJ4:AJ6"/>
    <mergeCell ref="AK4:AK6"/>
    <mergeCell ref="Y4:Y6"/>
    <mergeCell ref="Z4:Z6"/>
    <mergeCell ref="AA4:AA6"/>
    <mergeCell ref="AB4:AB6"/>
    <mergeCell ref="AC4:AC6"/>
    <mergeCell ref="H7:H10"/>
    <mergeCell ref="P7:P10"/>
    <mergeCell ref="Q7:Q10"/>
    <mergeCell ref="A7:A10"/>
    <mergeCell ref="B7:B10"/>
    <mergeCell ref="C7:C10"/>
    <mergeCell ref="D7:D10"/>
    <mergeCell ref="E7:E10"/>
    <mergeCell ref="G7:G10"/>
    <mergeCell ref="F9:F10"/>
    <mergeCell ref="Z7:Z10"/>
    <mergeCell ref="AA7:AA10"/>
    <mergeCell ref="AB7:AB10"/>
    <mergeCell ref="AC7:AC10"/>
    <mergeCell ref="R7:R10"/>
    <mergeCell ref="S7:S10"/>
    <mergeCell ref="T7:T10"/>
    <mergeCell ref="U7:U10"/>
    <mergeCell ref="V7:V10"/>
    <mergeCell ref="W7:W10"/>
    <mergeCell ref="E11:E14"/>
    <mergeCell ref="G11:G14"/>
    <mergeCell ref="AP7:AP10"/>
    <mergeCell ref="AQ7:AQ10"/>
    <mergeCell ref="AR7:AR10"/>
    <mergeCell ref="AS7:AS10"/>
    <mergeCell ref="AJ7:AJ10"/>
    <mergeCell ref="AK7:AK10"/>
    <mergeCell ref="AL7:AL10"/>
    <mergeCell ref="AM7:AM10"/>
    <mergeCell ref="AN7:AN10"/>
    <mergeCell ref="AO7:AO10"/>
    <mergeCell ref="AD7:AD10"/>
    <mergeCell ref="AE7:AE10"/>
    <mergeCell ref="AF7:AF10"/>
    <mergeCell ref="AG7:AG10"/>
    <mergeCell ref="AH7:AH10"/>
    <mergeCell ref="AI7:AI10"/>
    <mergeCell ref="X7:X10"/>
    <mergeCell ref="Y7:Y10"/>
    <mergeCell ref="AS11:AS14"/>
    <mergeCell ref="L13:L14"/>
    <mergeCell ref="M13:M14"/>
    <mergeCell ref="N13:N14"/>
    <mergeCell ref="O13:O14"/>
    <mergeCell ref="AJ11:AJ14"/>
    <mergeCell ref="AK11:AK14"/>
    <mergeCell ref="AL11:AL14"/>
    <mergeCell ref="AM11:AM14"/>
    <mergeCell ref="AN11:AN14"/>
    <mergeCell ref="AO11:AO14"/>
    <mergeCell ref="AD11:AD14"/>
    <mergeCell ref="AE11:AE14"/>
    <mergeCell ref="AF11:AF14"/>
    <mergeCell ref="AG11:AG14"/>
    <mergeCell ref="AH11:AH14"/>
    <mergeCell ref="AI11:AI14"/>
    <mergeCell ref="X11:X14"/>
    <mergeCell ref="Y11:Y14"/>
    <mergeCell ref="Z11:Z14"/>
    <mergeCell ref="AA11:AA14"/>
    <mergeCell ref="AB11:AB14"/>
    <mergeCell ref="AC11:AC14"/>
    <mergeCell ref="R11:R14"/>
    <mergeCell ref="A15:A18"/>
    <mergeCell ref="B15:B18"/>
    <mergeCell ref="C15:C18"/>
    <mergeCell ref="D15:D18"/>
    <mergeCell ref="E15:E18"/>
    <mergeCell ref="G15:G18"/>
    <mergeCell ref="AP11:AP14"/>
    <mergeCell ref="AQ11:AQ14"/>
    <mergeCell ref="AR11:AR14"/>
    <mergeCell ref="S11:S14"/>
    <mergeCell ref="T11:T14"/>
    <mergeCell ref="U11:U14"/>
    <mergeCell ref="V11:V14"/>
    <mergeCell ref="W11:W14"/>
    <mergeCell ref="H11:H14"/>
    <mergeCell ref="I11:I14"/>
    <mergeCell ref="J11:J14"/>
    <mergeCell ref="K11:K14"/>
    <mergeCell ref="P11:P14"/>
    <mergeCell ref="Q11:Q14"/>
    <mergeCell ref="A11:A14"/>
    <mergeCell ref="B11:B14"/>
    <mergeCell ref="C11:C14"/>
    <mergeCell ref="D11:D14"/>
    <mergeCell ref="P15:P18"/>
    <mergeCell ref="Q15:Q18"/>
    <mergeCell ref="R15:R18"/>
    <mergeCell ref="S15:S18"/>
    <mergeCell ref="H15:H18"/>
    <mergeCell ref="I15:I18"/>
    <mergeCell ref="J15:J18"/>
    <mergeCell ref="K15:K18"/>
    <mergeCell ref="L17:L18"/>
    <mergeCell ref="M17:M18"/>
    <mergeCell ref="N17:N18"/>
    <mergeCell ref="O17:O18"/>
    <mergeCell ref="AB15:AB18"/>
    <mergeCell ref="AC15:AC18"/>
    <mergeCell ref="AD15:AD18"/>
    <mergeCell ref="AE15:AE18"/>
    <mergeCell ref="T15:T18"/>
    <mergeCell ref="U15:U18"/>
    <mergeCell ref="V15:V18"/>
    <mergeCell ref="W15:W18"/>
    <mergeCell ref="X15:X18"/>
    <mergeCell ref="Y15:Y18"/>
    <mergeCell ref="AR15:AR18"/>
    <mergeCell ref="AS15:AS18"/>
    <mergeCell ref="A19:A22"/>
    <mergeCell ref="B19:B22"/>
    <mergeCell ref="C19:C22"/>
    <mergeCell ref="D19:D22"/>
    <mergeCell ref="E19:E22"/>
    <mergeCell ref="G19:G22"/>
    <mergeCell ref="H19:H22"/>
    <mergeCell ref="AL15:AL18"/>
    <mergeCell ref="AM15:AM18"/>
    <mergeCell ref="AN15:AN18"/>
    <mergeCell ref="AO15:AO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Z15:Z18"/>
    <mergeCell ref="AA15:AA18"/>
    <mergeCell ref="AR19:AR22"/>
    <mergeCell ref="AS19:AS22"/>
    <mergeCell ref="AL19:AL22"/>
    <mergeCell ref="AM19:AM22"/>
    <mergeCell ref="AN19:AN22"/>
    <mergeCell ref="AO19:AO22"/>
    <mergeCell ref="AP19:AP22"/>
    <mergeCell ref="AQ19:AQ22"/>
    <mergeCell ref="AF19:AF22"/>
    <mergeCell ref="AG19:AG22"/>
    <mergeCell ref="AH19:AH22"/>
    <mergeCell ref="AI19:AI22"/>
    <mergeCell ref="AJ19:AJ22"/>
    <mergeCell ref="AK19:AK22"/>
    <mergeCell ref="Z19:Z22"/>
    <mergeCell ref="AA19:AA22"/>
    <mergeCell ref="AB19:AB22"/>
    <mergeCell ref="AC19:AC22"/>
    <mergeCell ref="AD19:AD22"/>
    <mergeCell ref="AE19:AE22"/>
    <mergeCell ref="H27:H30"/>
    <mergeCell ref="P27:P30"/>
    <mergeCell ref="Q27:Q30"/>
    <mergeCell ref="R27:R30"/>
    <mergeCell ref="S27:S30"/>
    <mergeCell ref="T27:T30"/>
    <mergeCell ref="T19:T22"/>
    <mergeCell ref="U19:U22"/>
    <mergeCell ref="V19:V22"/>
    <mergeCell ref="W19:W22"/>
    <mergeCell ref="X19:X22"/>
    <mergeCell ref="Y19:Y22"/>
    <mergeCell ref="P19:P22"/>
    <mergeCell ref="Q19:Q22"/>
    <mergeCell ref="R19:R22"/>
    <mergeCell ref="S19:S22"/>
    <mergeCell ref="AA23:AA26"/>
    <mergeCell ref="AB23:AB26"/>
    <mergeCell ref="A27:A30"/>
    <mergeCell ref="B27:B30"/>
    <mergeCell ref="C27:C30"/>
    <mergeCell ref="D27:D30"/>
    <mergeCell ref="E27:E30"/>
    <mergeCell ref="G27:G30"/>
    <mergeCell ref="AK27:AK30"/>
    <mergeCell ref="AL27:AL30"/>
    <mergeCell ref="AA27:AA30"/>
    <mergeCell ref="AB27:AB30"/>
    <mergeCell ref="AC27:AC30"/>
    <mergeCell ref="AD27:AD30"/>
    <mergeCell ref="AE27:AE30"/>
    <mergeCell ref="AF27:AF30"/>
    <mergeCell ref="U27:U30"/>
    <mergeCell ref="V27:V30"/>
    <mergeCell ref="W27:W30"/>
    <mergeCell ref="X27:X30"/>
    <mergeCell ref="Y27:Y30"/>
    <mergeCell ref="Z27:Z30"/>
    <mergeCell ref="A31:A34"/>
    <mergeCell ref="B31:B34"/>
    <mergeCell ref="C31:C34"/>
    <mergeCell ref="D31:D34"/>
    <mergeCell ref="E31:E34"/>
    <mergeCell ref="G31:G34"/>
    <mergeCell ref="AS27:AS30"/>
    <mergeCell ref="I29:I30"/>
    <mergeCell ref="J29:J30"/>
    <mergeCell ref="K29:K30"/>
    <mergeCell ref="L29:L30"/>
    <mergeCell ref="M29:M30"/>
    <mergeCell ref="N29:N30"/>
    <mergeCell ref="O29:O30"/>
    <mergeCell ref="AM27:AM30"/>
    <mergeCell ref="AN27:AN30"/>
    <mergeCell ref="AO27:AO30"/>
    <mergeCell ref="AP27:AP30"/>
    <mergeCell ref="AQ27:AQ30"/>
    <mergeCell ref="AR27:AR30"/>
    <mergeCell ref="AG27:AG30"/>
    <mergeCell ref="AH27:AH30"/>
    <mergeCell ref="AI27:AI30"/>
    <mergeCell ref="AJ27:AJ30"/>
    <mergeCell ref="P31:P34"/>
    <mergeCell ref="Q31:Q34"/>
    <mergeCell ref="R31:R34"/>
    <mergeCell ref="S31:S34"/>
    <mergeCell ref="H31:H34"/>
    <mergeCell ref="I31:I34"/>
    <mergeCell ref="J31:J34"/>
    <mergeCell ref="K31:K34"/>
    <mergeCell ref="L31:L34"/>
    <mergeCell ref="M31:M34"/>
    <mergeCell ref="N31:N34"/>
    <mergeCell ref="O31:O34"/>
    <mergeCell ref="AC31:AC34"/>
    <mergeCell ref="AD31:AD34"/>
    <mergeCell ref="AE31:AE34"/>
    <mergeCell ref="T31:T34"/>
    <mergeCell ref="U31:U34"/>
    <mergeCell ref="V31:V34"/>
    <mergeCell ref="W31:W34"/>
    <mergeCell ref="X31:X34"/>
    <mergeCell ref="Y31:Y34"/>
    <mergeCell ref="Z31:Z34"/>
    <mergeCell ref="AA31:AA34"/>
    <mergeCell ref="AB31:AB34"/>
    <mergeCell ref="AR31:AR34"/>
    <mergeCell ref="AS31:AS34"/>
    <mergeCell ref="AL31:AL34"/>
    <mergeCell ref="AM31:AM34"/>
    <mergeCell ref="AN31:AN34"/>
    <mergeCell ref="AO31:AO34"/>
    <mergeCell ref="AP31:AP34"/>
    <mergeCell ref="AQ31:AQ34"/>
    <mergeCell ref="AF31:AF34"/>
    <mergeCell ref="AG31:AG34"/>
    <mergeCell ref="AH31:AH34"/>
    <mergeCell ref="AI31:AI34"/>
    <mergeCell ref="AJ31:AJ34"/>
    <mergeCell ref="AK31:AK34"/>
    <mergeCell ref="H35:H38"/>
    <mergeCell ref="P35:P38"/>
    <mergeCell ref="Q35:Q38"/>
    <mergeCell ref="R35:R38"/>
    <mergeCell ref="S35:S38"/>
    <mergeCell ref="T35:T38"/>
    <mergeCell ref="A35:A38"/>
    <mergeCell ref="B35:B38"/>
    <mergeCell ref="C35:C38"/>
    <mergeCell ref="D35:D38"/>
    <mergeCell ref="E35:E38"/>
    <mergeCell ref="G35:G38"/>
    <mergeCell ref="I35:I36"/>
    <mergeCell ref="J35:J36"/>
    <mergeCell ref="K35:K36"/>
    <mergeCell ref="L35:L36"/>
    <mergeCell ref="M35:M36"/>
    <mergeCell ref="N35:N36"/>
    <mergeCell ref="O35:O36"/>
    <mergeCell ref="AD35:AD38"/>
    <mergeCell ref="AE35:AE38"/>
    <mergeCell ref="AF35:AF38"/>
    <mergeCell ref="U35:U38"/>
    <mergeCell ref="V35:V38"/>
    <mergeCell ref="W35:W38"/>
    <mergeCell ref="X35:X38"/>
    <mergeCell ref="Y35:Y38"/>
    <mergeCell ref="Z35:Z38"/>
    <mergeCell ref="A2:AS2"/>
    <mergeCell ref="AS35:AS38"/>
    <mergeCell ref="I37:I38"/>
    <mergeCell ref="J37:J38"/>
    <mergeCell ref="K37:K38"/>
    <mergeCell ref="L37:L38"/>
    <mergeCell ref="M37:M38"/>
    <mergeCell ref="N37:N38"/>
    <mergeCell ref="O37:O38"/>
    <mergeCell ref="AM35:AM38"/>
    <mergeCell ref="AN35:AN38"/>
    <mergeCell ref="AO35:AO38"/>
    <mergeCell ref="AP35:AP38"/>
    <mergeCell ref="AQ35:AQ38"/>
    <mergeCell ref="AR35:AR38"/>
    <mergeCell ref="AG35:AG38"/>
    <mergeCell ref="AH35:AH38"/>
    <mergeCell ref="AI35:AI38"/>
    <mergeCell ref="AJ35:AJ38"/>
    <mergeCell ref="AK35:AK38"/>
    <mergeCell ref="AL35:AL38"/>
    <mergeCell ref="AA35:AA38"/>
    <mergeCell ref="AB35:AB38"/>
    <mergeCell ref="AC35:AC38"/>
    <mergeCell ref="T72:T74"/>
    <mergeCell ref="U72:U74"/>
    <mergeCell ref="V72:V74"/>
    <mergeCell ref="W72:W74"/>
    <mergeCell ref="X72:X74"/>
    <mergeCell ref="Y72:Y74"/>
    <mergeCell ref="Z72:Z74"/>
    <mergeCell ref="A72:A74"/>
    <mergeCell ref="B72:B74"/>
    <mergeCell ref="C72:C74"/>
    <mergeCell ref="D72:D74"/>
    <mergeCell ref="E72:E74"/>
    <mergeCell ref="G72:G74"/>
    <mergeCell ref="H72:H74"/>
    <mergeCell ref="P72:P74"/>
    <mergeCell ref="Q72:Q74"/>
    <mergeCell ref="L72:L74"/>
    <mergeCell ref="M72:M74"/>
    <mergeCell ref="N72:N74"/>
    <mergeCell ref="O72:O74"/>
    <mergeCell ref="I72:I74"/>
    <mergeCell ref="J72:J74"/>
    <mergeCell ref="K72:K74"/>
    <mergeCell ref="AA72:AA74"/>
    <mergeCell ref="AD72:AD74"/>
    <mergeCell ref="AE72:AE74"/>
    <mergeCell ref="AG72:AG74"/>
    <mergeCell ref="R72:R74"/>
    <mergeCell ref="S72:S74"/>
    <mergeCell ref="A68:A71"/>
    <mergeCell ref="B68:B71"/>
    <mergeCell ref="C68:C71"/>
    <mergeCell ref="D68:D71"/>
    <mergeCell ref="E68:E71"/>
    <mergeCell ref="G68:G71"/>
    <mergeCell ref="H68:H71"/>
    <mergeCell ref="I68:I71"/>
    <mergeCell ref="J68:J71"/>
    <mergeCell ref="F70:F71"/>
    <mergeCell ref="W68:W71"/>
    <mergeCell ref="X68:X71"/>
    <mergeCell ref="Y68:Y71"/>
    <mergeCell ref="Z68:Z71"/>
    <mergeCell ref="AA68:AA71"/>
    <mergeCell ref="K68:K71"/>
    <mergeCell ref="L68:L69"/>
    <mergeCell ref="M68:M69"/>
    <mergeCell ref="N68:N69"/>
    <mergeCell ref="O68:O69"/>
    <mergeCell ref="P68:P71"/>
    <mergeCell ref="Q68:Q71"/>
    <mergeCell ref="R68:R71"/>
    <mergeCell ref="S68:S71"/>
    <mergeCell ref="AB67:AB70"/>
    <mergeCell ref="AB71:AB74"/>
    <mergeCell ref="L70:L71"/>
    <mergeCell ref="M70:M71"/>
    <mergeCell ref="N70:N71"/>
    <mergeCell ref="O70:O71"/>
    <mergeCell ref="AD68:AD71"/>
    <mergeCell ref="AE68:AE71"/>
    <mergeCell ref="AG68:AG71"/>
    <mergeCell ref="T68:T71"/>
    <mergeCell ref="U68:U71"/>
    <mergeCell ref="V68:V71"/>
    <mergeCell ref="A64:A67"/>
    <mergeCell ref="B64:B67"/>
    <mergeCell ref="C64:C67"/>
    <mergeCell ref="D64:D67"/>
    <mergeCell ref="E64:E67"/>
    <mergeCell ref="G64:G67"/>
    <mergeCell ref="H64:H67"/>
    <mergeCell ref="I64:I67"/>
    <mergeCell ref="J64:J67"/>
    <mergeCell ref="F66:F67"/>
    <mergeCell ref="W64:W67"/>
    <mergeCell ref="X64:X67"/>
    <mergeCell ref="Y64:Y67"/>
    <mergeCell ref="Z64:Z67"/>
    <mergeCell ref="AA64:AA67"/>
    <mergeCell ref="K64:K67"/>
    <mergeCell ref="P64:P67"/>
    <mergeCell ref="Q64:Q67"/>
    <mergeCell ref="R64:R67"/>
    <mergeCell ref="S64:S67"/>
    <mergeCell ref="T64:T67"/>
    <mergeCell ref="U64:U67"/>
    <mergeCell ref="V64:V67"/>
    <mergeCell ref="AB63:AB66"/>
    <mergeCell ref="AD64:AD67"/>
    <mergeCell ref="AE64:AE67"/>
    <mergeCell ref="AG64:AG67"/>
    <mergeCell ref="AC63:AC66"/>
    <mergeCell ref="AC67:AC70"/>
    <mergeCell ref="AJ67:AJ70"/>
    <mergeCell ref="AK67:AK70"/>
    <mergeCell ref="AL67:AL70"/>
    <mergeCell ref="AM67:AM70"/>
    <mergeCell ref="AN67:AN70"/>
    <mergeCell ref="A60:A63"/>
    <mergeCell ref="B60:B63"/>
    <mergeCell ref="C60:C63"/>
    <mergeCell ref="D60:D63"/>
    <mergeCell ref="E60:E63"/>
    <mergeCell ref="G60:G63"/>
    <mergeCell ref="H60:H63"/>
    <mergeCell ref="I60:I63"/>
    <mergeCell ref="J60:J63"/>
    <mergeCell ref="F60:F61"/>
    <mergeCell ref="W60:W63"/>
    <mergeCell ref="X60:X63"/>
    <mergeCell ref="Y60:Y63"/>
    <mergeCell ref="Z60:Z63"/>
    <mergeCell ref="AA60:AA63"/>
    <mergeCell ref="K60:K63"/>
    <mergeCell ref="L60:L61"/>
    <mergeCell ref="M60:M61"/>
    <mergeCell ref="N60:N61"/>
    <mergeCell ref="O60:O61"/>
    <mergeCell ref="P60:P63"/>
    <mergeCell ref="Q60:Q63"/>
    <mergeCell ref="R60:R63"/>
    <mergeCell ref="S60:S63"/>
    <mergeCell ref="T60:T63"/>
    <mergeCell ref="U60:U63"/>
    <mergeCell ref="V60:V63"/>
    <mergeCell ref="AB59:AB62"/>
    <mergeCell ref="AD60:AD63"/>
    <mergeCell ref="AE60:AE63"/>
    <mergeCell ref="AG60:AG63"/>
    <mergeCell ref="AC59:AC62"/>
    <mergeCell ref="AJ59:AJ62"/>
    <mergeCell ref="AK59:AK62"/>
    <mergeCell ref="AL59:AL62"/>
    <mergeCell ref="AM59:AM62"/>
    <mergeCell ref="AN59:AN62"/>
    <mergeCell ref="AO59:AO62"/>
    <mergeCell ref="A56:A59"/>
    <mergeCell ref="B56:B59"/>
    <mergeCell ref="C56:C59"/>
    <mergeCell ref="D56:D59"/>
    <mergeCell ref="E56:E59"/>
    <mergeCell ref="G56:G59"/>
    <mergeCell ref="H56:H59"/>
    <mergeCell ref="I56:I59"/>
    <mergeCell ref="J56:J59"/>
    <mergeCell ref="F58:F59"/>
    <mergeCell ref="K56:K59"/>
    <mergeCell ref="P56:P59"/>
    <mergeCell ref="Q56:Q59"/>
    <mergeCell ref="R56:R59"/>
    <mergeCell ref="S56:S59"/>
    <mergeCell ref="T56:T59"/>
    <mergeCell ref="U56:U59"/>
    <mergeCell ref="V56:V59"/>
    <mergeCell ref="W56:W59"/>
    <mergeCell ref="L56:L59"/>
    <mergeCell ref="M56:M59"/>
    <mergeCell ref="N56:N59"/>
    <mergeCell ref="O56:O59"/>
    <mergeCell ref="X56:X59"/>
    <mergeCell ref="Y56:Y59"/>
    <mergeCell ref="Z56:Z59"/>
    <mergeCell ref="AA56:AA59"/>
    <mergeCell ref="AD56:AD59"/>
    <mergeCell ref="AE56:AE59"/>
    <mergeCell ref="AB55:AB58"/>
    <mergeCell ref="AC55:AC58"/>
    <mergeCell ref="A51:A55"/>
    <mergeCell ref="B51:B55"/>
    <mergeCell ref="C51:C55"/>
    <mergeCell ref="D51:D55"/>
    <mergeCell ref="E51:E55"/>
    <mergeCell ref="G51:G55"/>
    <mergeCell ref="H51:H55"/>
    <mergeCell ref="P51:P55"/>
    <mergeCell ref="Q51:Q55"/>
    <mergeCell ref="F54:F55"/>
    <mergeCell ref="F52:F53"/>
    <mergeCell ref="R51:R55"/>
    <mergeCell ref="S51:S55"/>
    <mergeCell ref="T51:T55"/>
    <mergeCell ref="U51:U55"/>
    <mergeCell ref="V51:V55"/>
    <mergeCell ref="W51:W55"/>
    <mergeCell ref="X51:X55"/>
    <mergeCell ref="AG56:AG59"/>
    <mergeCell ref="Y51:Y55"/>
    <mergeCell ref="Z51:Z55"/>
    <mergeCell ref="AA51:AA55"/>
    <mergeCell ref="AD51:AD55"/>
    <mergeCell ref="AE51:AE55"/>
    <mergeCell ref="AG51:AG55"/>
    <mergeCell ref="AB51:AB54"/>
    <mergeCell ref="AC51:AC54"/>
    <mergeCell ref="AJ51:AJ54"/>
    <mergeCell ref="AK51:AK54"/>
    <mergeCell ref="AL51:AL54"/>
    <mergeCell ref="AM51:AM54"/>
    <mergeCell ref="AN51:AN54"/>
    <mergeCell ref="A47:A50"/>
    <mergeCell ref="B47:B50"/>
    <mergeCell ref="C47:C50"/>
    <mergeCell ref="D47:D50"/>
    <mergeCell ref="E47:E50"/>
    <mergeCell ref="G47:G50"/>
    <mergeCell ref="H47:H50"/>
    <mergeCell ref="P47:P50"/>
    <mergeCell ref="Q47:Q50"/>
    <mergeCell ref="L47:L50"/>
    <mergeCell ref="M47:M50"/>
    <mergeCell ref="N47:N50"/>
    <mergeCell ref="O47:O50"/>
    <mergeCell ref="R47:R50"/>
    <mergeCell ref="S47:S50"/>
    <mergeCell ref="T47:T50"/>
    <mergeCell ref="U47:U50"/>
    <mergeCell ref="V47:V50"/>
    <mergeCell ref="W47:W50"/>
    <mergeCell ref="X47:X50"/>
    <mergeCell ref="Y47:Y50"/>
    <mergeCell ref="Z47:Z50"/>
    <mergeCell ref="AA47:AA50"/>
    <mergeCell ref="AB47:AB50"/>
    <mergeCell ref="AC47:AC50"/>
    <mergeCell ref="AD47:AD50"/>
    <mergeCell ref="AE47:AE50"/>
    <mergeCell ref="AF47:AF50"/>
    <mergeCell ref="AG47:AG50"/>
    <mergeCell ref="AH47:AH50"/>
    <mergeCell ref="AI47:AI50"/>
    <mergeCell ref="A43:A46"/>
    <mergeCell ref="B43:B46"/>
    <mergeCell ref="C43:C46"/>
    <mergeCell ref="D43:D46"/>
    <mergeCell ref="E43:E46"/>
    <mergeCell ref="G43:G46"/>
    <mergeCell ref="H43:H46"/>
    <mergeCell ref="P43:P46"/>
    <mergeCell ref="Q43:Q46"/>
    <mergeCell ref="L43:L44"/>
    <mergeCell ref="M43:M44"/>
    <mergeCell ref="N43:N44"/>
    <mergeCell ref="O43:O44"/>
    <mergeCell ref="I43:I44"/>
    <mergeCell ref="J43:J44"/>
    <mergeCell ref="K43:K44"/>
    <mergeCell ref="AS47:AS50"/>
    <mergeCell ref="I49:I50"/>
    <mergeCell ref="J49:J50"/>
    <mergeCell ref="K49:K50"/>
    <mergeCell ref="R43:R46"/>
    <mergeCell ref="S43:S46"/>
    <mergeCell ref="T43:T46"/>
    <mergeCell ref="U43:U46"/>
    <mergeCell ref="V43:V46"/>
    <mergeCell ref="W43:W46"/>
    <mergeCell ref="X43:X46"/>
    <mergeCell ref="AJ47:AJ50"/>
    <mergeCell ref="AK47:AK50"/>
    <mergeCell ref="AL47:AL50"/>
    <mergeCell ref="AM47:AM50"/>
    <mergeCell ref="AN47:AN50"/>
    <mergeCell ref="AQ43:AQ46"/>
    <mergeCell ref="AR43:AR46"/>
    <mergeCell ref="AS43:AS46"/>
    <mergeCell ref="AH43:AH46"/>
    <mergeCell ref="AO47:AO50"/>
    <mergeCell ref="AP47:AP50"/>
    <mergeCell ref="AQ47:AQ50"/>
    <mergeCell ref="AR47:AR50"/>
    <mergeCell ref="AI43:AI46"/>
    <mergeCell ref="AJ43:AJ46"/>
    <mergeCell ref="AK43:AK46"/>
    <mergeCell ref="AL43:AL46"/>
    <mergeCell ref="AM43:AM46"/>
    <mergeCell ref="AN43:AN46"/>
    <mergeCell ref="AO43:AO46"/>
    <mergeCell ref="AP43:AP46"/>
    <mergeCell ref="Y43:Y46"/>
    <mergeCell ref="Z43:Z46"/>
    <mergeCell ref="AA43:AA46"/>
    <mergeCell ref="AB43:AB46"/>
    <mergeCell ref="AC43:AC46"/>
    <mergeCell ref="AD43:AD46"/>
    <mergeCell ref="AE43:AE46"/>
    <mergeCell ref="AF43:AF46"/>
    <mergeCell ref="AG43:AG46"/>
    <mergeCell ref="A39:A42"/>
    <mergeCell ref="B39:B42"/>
    <mergeCell ref="C39:C42"/>
    <mergeCell ref="D39:D42"/>
    <mergeCell ref="E39:E42"/>
    <mergeCell ref="G39:G42"/>
    <mergeCell ref="H39:H42"/>
    <mergeCell ref="I39:I42"/>
    <mergeCell ref="J39:J42"/>
    <mergeCell ref="K39:K42"/>
    <mergeCell ref="P39:P42"/>
    <mergeCell ref="Q39:Q42"/>
    <mergeCell ref="R39:R42"/>
    <mergeCell ref="S39:S42"/>
    <mergeCell ref="M39:M40"/>
    <mergeCell ref="N39:N40"/>
    <mergeCell ref="O39:O40"/>
    <mergeCell ref="L39:L40"/>
    <mergeCell ref="T39:T42"/>
    <mergeCell ref="U39:U42"/>
    <mergeCell ref="V39:V42"/>
    <mergeCell ref="W39:W42"/>
    <mergeCell ref="X39:X42"/>
    <mergeCell ref="Y39:Y42"/>
    <mergeCell ref="Z39:Z42"/>
    <mergeCell ref="AA39:AA42"/>
    <mergeCell ref="AB39:AB42"/>
    <mergeCell ref="AL39:AL42"/>
    <mergeCell ref="AM39:AM42"/>
    <mergeCell ref="AN39:AN42"/>
    <mergeCell ref="AO39:AO42"/>
    <mergeCell ref="AP39:AP42"/>
    <mergeCell ref="AQ39:AQ42"/>
    <mergeCell ref="AR39:AR42"/>
    <mergeCell ref="AS39:AS42"/>
    <mergeCell ref="AC39:AC42"/>
    <mergeCell ref="AD39:AD42"/>
    <mergeCell ref="AE39:AE42"/>
    <mergeCell ref="AF39:AF42"/>
    <mergeCell ref="AG39:AG42"/>
    <mergeCell ref="AH39:AH42"/>
    <mergeCell ref="AI39:AI42"/>
    <mergeCell ref="AJ39:AJ42"/>
    <mergeCell ref="AK39:AK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2016-05-31T15:42:38Z</dcterms:created>
  <dcterms:modified xsi:type="dcterms:W3CDTF">2016-07-15T14:44:25Z</dcterms:modified>
</cp:coreProperties>
</file>