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Compartido Administrativo\Carpetas PC Archivos\DOCUMENTACIÓN ADMVA 2016\IPO\ABRIL\R.M\"/>
    </mc:Choice>
  </mc:AlternateContent>
  <bookViews>
    <workbookView xWindow="0" yWindow="0" windowWidth="20400" windowHeight="71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9" i="1" l="1"/>
  <c r="N29" i="1"/>
  <c r="O27" i="1"/>
  <c r="N27" i="1"/>
  <c r="O25" i="1"/>
  <c r="N25" i="1"/>
  <c r="O24" i="1"/>
  <c r="N24" i="1"/>
  <c r="O23" i="1"/>
  <c r="N23" i="1"/>
  <c r="O21" i="1"/>
  <c r="N21" i="1"/>
  <c r="O20" i="1"/>
  <c r="N20" i="1"/>
  <c r="O19" i="1"/>
  <c r="N19" i="1"/>
  <c r="O13" i="1"/>
  <c r="N13" i="1"/>
  <c r="O8" i="1"/>
  <c r="AA7" i="1"/>
</calcChain>
</file>

<file path=xl/sharedStrings.xml><?xml version="1.0" encoding="utf-8"?>
<sst xmlns="http://schemas.openxmlformats.org/spreadsheetml/2006/main" count="364" uniqueCount="92">
  <si>
    <t>Resultados de procedimientos de adjudicación directa realizados por el Instituto de Acceso a la Información Pública para el Estado de Guanajuato.</t>
  </si>
  <si>
    <t>Tipo de procedimiento: licitación pública, invitación a cuando menos tres personas, adjudicación directa</t>
  </si>
  <si>
    <t>Categoría: obra pública, servicios relacionados con obra pública, arrendamiento, adquisición, servicios</t>
  </si>
  <si>
    <t>Ejercicio</t>
  </si>
  <si>
    <t>Trimestre que se reporta</t>
  </si>
  <si>
    <t>Número de expediente, folio o nomenclatura</t>
  </si>
  <si>
    <t>Motivos y fundamentos legales aplicados</t>
  </si>
  <si>
    <t>Hipervínculo al resultado de la Investigación de Mercado realizada por el sujeto obligado</t>
  </si>
  <si>
    <t>Descripción de los bienes o servicios contratados y/o adquiridos</t>
  </si>
  <si>
    <t>Cotizaciones consideradas</t>
  </si>
  <si>
    <t>Nombre (o razón social) de la persona adjudicada</t>
  </si>
  <si>
    <t>Razón social del adjudicado</t>
  </si>
  <si>
    <t>Unidad administrativa solicitante</t>
  </si>
  <si>
    <t>Unidad administrativa responsable de la ejecución</t>
  </si>
  <si>
    <t>Clave identificadora de la unidad administrativa contratante</t>
  </si>
  <si>
    <t>Número del contrato</t>
  </si>
  <si>
    <t>Fecha del contrato</t>
  </si>
  <si>
    <t>Monto del contrato sin impuestos incluidos</t>
  </si>
  <si>
    <t>Monto de los impuestos</t>
  </si>
  <si>
    <t>Monto del contrato con impuestos incluidos</t>
  </si>
  <si>
    <t>Monto total de las garantías</t>
  </si>
  <si>
    <t>Monto total de las contragarantías</t>
  </si>
  <si>
    <t>Objeto del contrato</t>
  </si>
  <si>
    <t>Plazo de entrega o ejecución</t>
  </si>
  <si>
    <t>Hipervínculo al documento del contrato</t>
  </si>
  <si>
    <t>Origen de los recursos públicos: federales, estatales, delegacionales o municipales</t>
  </si>
  <si>
    <t>Plazo de entrega o de ejecución de los servicios u obra contratados</t>
  </si>
  <si>
    <t>Números de convenios modificatorios</t>
  </si>
  <si>
    <t>Objeto del convenio</t>
  </si>
  <si>
    <t>Fecha de firma del convenio</t>
  </si>
  <si>
    <t>Hipervínculo al documento del convenio modificatorio</t>
  </si>
  <si>
    <t>Mecanismos de vigilancia y supervisión</t>
  </si>
  <si>
    <t>Hipervínculo al documento de estudios de impacto urbano y ambiental</t>
  </si>
  <si>
    <t>Hipervínculo a los informes de avance físico de las obras o servicios contratados</t>
  </si>
  <si>
    <t>Hipervínculo a los informes de avance financiero de las obras o servicios contratados</t>
  </si>
  <si>
    <t>Hipervínculo al convenio de terminación</t>
  </si>
  <si>
    <t>Hipervínculo al finiquito</t>
  </si>
  <si>
    <t>Nombre de los proveedores</t>
  </si>
  <si>
    <t>Montos totales de la cotización por cada proveedor sin impuestos incluidos</t>
  </si>
  <si>
    <t>Monto total de la cotización con impuestos incluidos</t>
  </si>
  <si>
    <t>(formato día/mes/año)</t>
  </si>
  <si>
    <t>Fecha de inicio</t>
  </si>
  <si>
    <t>Fecha de término</t>
  </si>
  <si>
    <t>Nombre(s)</t>
  </si>
  <si>
    <t>Apellido paterno</t>
  </si>
  <si>
    <t>Apellido materno</t>
  </si>
  <si>
    <t>Razón social</t>
  </si>
  <si>
    <t>Adquisición</t>
  </si>
  <si>
    <t>Ene- Mar</t>
  </si>
  <si>
    <t xml:space="preserve">Ley del Presupuesto General de Egresos del Estado de Guanajuato para el ejercicio fiscal 2016 </t>
  </si>
  <si>
    <t>Materiales y útiles de oficina</t>
  </si>
  <si>
    <t>N/A</t>
  </si>
  <si>
    <t>Distribuidora Andy de León, S.A. de C.V.</t>
  </si>
  <si>
    <t>Distribuidora Andy, S.A. de C.V.</t>
  </si>
  <si>
    <t>G0101</t>
  </si>
  <si>
    <t>IACIP/02/2016</t>
  </si>
  <si>
    <t>Adquisición de material de oficina</t>
  </si>
  <si>
    <t>Entrega inmediata</t>
  </si>
  <si>
    <t>Estatales</t>
  </si>
  <si>
    <t>Ley de Contrataciones Públicas para el Estado de Guanajuato</t>
  </si>
  <si>
    <t>MAPEQ Mayoristas en papelería, S.A. de C.V.</t>
  </si>
  <si>
    <t>Lineamientos de Racionalidad, Austeridad y Disciplina Presupuestal</t>
  </si>
  <si>
    <t>Comput Arte papelería</t>
  </si>
  <si>
    <t xml:space="preserve">Lineamientos de Compras para el ejercicio fiscal 2016 </t>
  </si>
  <si>
    <t>IACIP/03/2016</t>
  </si>
  <si>
    <t>Sello con escudo oficial</t>
  </si>
  <si>
    <t>Arte y color digital, S.A. de C.V.</t>
  </si>
  <si>
    <t>IACIP/04/2016</t>
  </si>
  <si>
    <t xml:space="preserve">Suministro de sello </t>
  </si>
  <si>
    <t>IACIP/05/2016</t>
  </si>
  <si>
    <t>Compra de papel bond y etiquetas</t>
  </si>
  <si>
    <t>Lidia Patricia</t>
  </si>
  <si>
    <t>García</t>
  </si>
  <si>
    <t>Romo</t>
  </si>
  <si>
    <t>IACIP/06/2016</t>
  </si>
  <si>
    <t>Adquisición de papel bond y etiquetas</t>
  </si>
  <si>
    <t xml:space="preserve">Compra de tóners </t>
  </si>
  <si>
    <t>IACIP/07/2016</t>
  </si>
  <si>
    <t>Adquisición de tóners</t>
  </si>
  <si>
    <t>Compra de material de limpieza</t>
  </si>
  <si>
    <t>Servicios Guanajuato, S.A. de C.V.</t>
  </si>
  <si>
    <t>Elaboradora y comercializadora de productos de aseo, S.A. de C.V.</t>
  </si>
  <si>
    <t>IACIP/08/2016</t>
  </si>
  <si>
    <t>Adquisición de material de limpieza</t>
  </si>
  <si>
    <t>Profesionales en Mantenimiento y Limpieza, S.A. de C.V.</t>
  </si>
  <si>
    <r>
      <rPr>
        <b/>
        <sz val="9"/>
        <color theme="1"/>
        <rFont val="Arial"/>
        <family val="2"/>
      </rPr>
      <t xml:space="preserve">Periodo de actualización de la información: </t>
    </r>
    <r>
      <rPr>
        <sz val="9"/>
        <color theme="1"/>
        <rFont val="Arial"/>
        <family val="2"/>
      </rPr>
      <t>Trimestral.</t>
    </r>
  </si>
  <si>
    <r>
      <rPr>
        <b/>
        <sz val="9"/>
        <color theme="1"/>
        <rFont val="Arial"/>
        <family val="2"/>
      </rPr>
      <t xml:space="preserve">Área(s) o unidad(es) administrativa(s) responsable(s) de la información: </t>
    </r>
    <r>
      <rPr>
        <sz val="9"/>
        <color theme="1"/>
        <rFont val="Arial"/>
        <family val="2"/>
      </rPr>
      <t>Dirección Administrativa/ Coordinación de Recursos Humanos y Materiales</t>
    </r>
  </si>
  <si>
    <t>Adjudicación Directa</t>
  </si>
  <si>
    <t>n/a</t>
  </si>
  <si>
    <t>Dirección Administrativa</t>
  </si>
  <si>
    <r>
      <rPr>
        <b/>
        <sz val="9"/>
        <color theme="1"/>
        <rFont val="Arial"/>
        <family val="2"/>
      </rPr>
      <t>Fecha de actualización</t>
    </r>
    <r>
      <rPr>
        <sz val="9"/>
        <color theme="1"/>
        <rFont val="Arial"/>
        <family val="2"/>
      </rPr>
      <t>: 31/03/2016</t>
    </r>
  </si>
  <si>
    <r>
      <rPr>
        <b/>
        <sz val="9"/>
        <color theme="1"/>
        <rFont val="Arial"/>
        <family val="2"/>
      </rPr>
      <t>Fecha de validación:</t>
    </r>
    <r>
      <rPr>
        <sz val="9"/>
        <color theme="1"/>
        <rFont val="Arial"/>
        <family val="2"/>
      </rPr>
      <t xml:space="preserve"> 31/03/2016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</si>
</sst>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288DC0"/>
        <bgColor indexed="64"/>
      </patternFill>
    </fill>
    <fill>
      <patternFill patternType="solid">
        <fgColor rgb="FFEDA9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4" fillId="0" borderId="0" xfId="0" applyFont="1"/>
    <xf numFmtId="0" fontId="4" fillId="0" borderId="8" xfId="0" applyFont="1" applyBorder="1" applyAlignment="1">
      <alignment horizontal="left" vertical="center" wrapText="1"/>
    </xf>
    <xf numFmtId="164" fontId="4" fillId="0" borderId="8" xfId="0" applyNumberFormat="1" applyFont="1" applyBorder="1" applyAlignment="1">
      <alignment horizontal="right" vertical="center"/>
    </xf>
    <xf numFmtId="0" fontId="4" fillId="0" borderId="31" xfId="0" applyFont="1" applyBorder="1" applyAlignment="1">
      <alignment vertical="center" wrapText="1"/>
    </xf>
    <xf numFmtId="0" fontId="4" fillId="0" borderId="31" xfId="0" applyFont="1" applyBorder="1" applyAlignment="1">
      <alignment horizontal="left" vertical="center" wrapText="1"/>
    </xf>
    <xf numFmtId="164" fontId="4" fillId="0" borderId="31" xfId="0" applyNumberFormat="1" applyFont="1" applyBorder="1" applyAlignment="1">
      <alignment horizontal="right" vertical="center"/>
    </xf>
    <xf numFmtId="0" fontId="4" fillId="0" borderId="19" xfId="0" applyFont="1" applyBorder="1" applyAlignment="1">
      <alignment vertical="center" wrapText="1"/>
    </xf>
    <xf numFmtId="0" fontId="4" fillId="0" borderId="8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164" fontId="4" fillId="0" borderId="8" xfId="0" applyNumberFormat="1" applyFont="1" applyBorder="1" applyAlignment="1">
      <alignment vertical="center"/>
    </xf>
    <xf numFmtId="164" fontId="4" fillId="0" borderId="31" xfId="0" applyNumberFormat="1" applyFont="1" applyBorder="1" applyAlignment="1">
      <alignment vertical="center"/>
    </xf>
    <xf numFmtId="0" fontId="4" fillId="0" borderId="8" xfId="0" applyFont="1" applyBorder="1" applyAlignment="1">
      <alignment vertical="center" wrapText="1"/>
    </xf>
    <xf numFmtId="0" fontId="5" fillId="0" borderId="0" xfId="0" applyFont="1"/>
    <xf numFmtId="164" fontId="5" fillId="0" borderId="0" xfId="0" applyNumberFormat="1" applyFont="1"/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3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/>
    </xf>
    <xf numFmtId="164" fontId="4" fillId="0" borderId="31" xfId="0" applyNumberFormat="1" applyFont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1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164" fontId="4" fillId="0" borderId="33" xfId="0" applyNumberFormat="1" applyFont="1" applyBorder="1" applyAlignment="1">
      <alignment horizontal="center" vertical="center"/>
    </xf>
    <xf numFmtId="164" fontId="4" fillId="0" borderId="34" xfId="0" applyNumberFormat="1" applyFont="1" applyBorder="1" applyAlignment="1">
      <alignment horizontal="center" vertical="center"/>
    </xf>
    <xf numFmtId="14" fontId="4" fillId="0" borderId="8" xfId="0" applyNumberFormat="1" applyFont="1" applyFill="1" applyBorder="1" applyAlignment="1">
      <alignment horizontal="center" vertical="center"/>
    </xf>
    <xf numFmtId="164" fontId="4" fillId="0" borderId="33" xfId="0" applyNumberFormat="1" applyFont="1" applyBorder="1" applyAlignment="1">
      <alignment horizontal="right" vertical="center"/>
    </xf>
    <xf numFmtId="164" fontId="4" fillId="0" borderId="34" xfId="0" applyNumberFormat="1" applyFont="1" applyBorder="1" applyAlignment="1">
      <alignment horizontal="right" vertical="center"/>
    </xf>
    <xf numFmtId="164" fontId="4" fillId="0" borderId="29" xfId="0" applyNumberFormat="1" applyFont="1" applyBorder="1" applyAlignment="1">
      <alignment horizontal="center" vertical="center"/>
    </xf>
    <xf numFmtId="164" fontId="4" fillId="0" borderId="32" xfId="0" applyNumberFormat="1" applyFont="1" applyBorder="1" applyAlignment="1">
      <alignment horizontal="center" vertical="center"/>
    </xf>
    <xf numFmtId="164" fontId="4" fillId="0" borderId="29" xfId="0" applyNumberFormat="1" applyFont="1" applyBorder="1" applyAlignment="1">
      <alignment horizontal="right" vertical="center"/>
    </xf>
    <xf numFmtId="164" fontId="4" fillId="0" borderId="32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164" fontId="4" fillId="0" borderId="33" xfId="0" applyNumberFormat="1" applyFont="1" applyBorder="1" applyAlignment="1">
      <alignment vertical="center"/>
    </xf>
    <xf numFmtId="164" fontId="4" fillId="0" borderId="34" xfId="0" applyNumberFormat="1" applyFont="1" applyBorder="1" applyAlignment="1">
      <alignment vertical="center"/>
    </xf>
    <xf numFmtId="164" fontId="4" fillId="0" borderId="35" xfId="0" applyNumberFormat="1" applyFont="1" applyBorder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justify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64" fontId="3" fillId="2" borderId="10" xfId="0" applyNumberFormat="1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164" fontId="3" fillId="2" borderId="0" xfId="0" applyNumberFormat="1" applyFont="1" applyFill="1" applyBorder="1" applyAlignment="1">
      <alignment horizontal="center" vertical="center" wrapText="1"/>
    </xf>
    <xf numFmtId="164" fontId="3" fillId="2" borderId="17" xfId="0" applyNumberFormat="1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4" fontId="3" fillId="2" borderId="25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DA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S46"/>
  <sheetViews>
    <sheetView tabSelected="1" workbookViewId="0">
      <selection activeCell="A2" sqref="A2:AS2"/>
    </sheetView>
  </sheetViews>
  <sheetFormatPr baseColWidth="10" defaultRowHeight="14.25" x14ac:dyDescent="0.2"/>
  <cols>
    <col min="1" max="1" width="13.85546875" style="1" customWidth="1"/>
    <col min="2" max="2" width="14.140625" style="1" customWidth="1"/>
    <col min="3" max="3" width="8.28515625" style="1" customWidth="1"/>
    <col min="4" max="4" width="9.140625" style="1" customWidth="1"/>
    <col min="5" max="5" width="12.5703125" style="1" customWidth="1"/>
    <col min="6" max="6" width="19.7109375" style="1" customWidth="1"/>
    <col min="7" max="8" width="11.42578125" style="1"/>
    <col min="9" max="9" width="10.5703125" style="1" customWidth="1"/>
    <col min="10" max="10" width="10" style="1" customWidth="1"/>
    <col min="11" max="11" width="9.42578125" style="1" customWidth="1"/>
    <col min="12" max="12" width="10.85546875" style="1" customWidth="1"/>
    <col min="13" max="13" width="11.42578125" style="2"/>
    <col min="14" max="14" width="9.7109375" style="2" bestFit="1" customWidth="1"/>
    <col min="15" max="15" width="11.42578125" style="2"/>
    <col min="16" max="19" width="11.42578125" style="1"/>
    <col min="20" max="20" width="13.140625" style="1" customWidth="1"/>
    <col min="21" max="21" width="13" style="1" customWidth="1"/>
    <col min="22" max="22" width="12.42578125" style="1" customWidth="1"/>
    <col min="23" max="23" width="12.7109375" style="1" customWidth="1"/>
    <col min="24" max="24" width="11.42578125" style="1"/>
    <col min="25" max="27" width="11.42578125" style="2"/>
    <col min="28" max="28" width="11.42578125" style="1"/>
    <col min="29" max="29" width="15" style="1" customWidth="1"/>
    <col min="30" max="32" width="11.42578125" style="1"/>
    <col min="33" max="33" width="13.5703125" style="1" customWidth="1"/>
    <col min="34" max="35" width="11.42578125" style="1"/>
    <col min="36" max="36" width="13.85546875" style="1" customWidth="1"/>
    <col min="37" max="37" width="11.42578125" style="1"/>
    <col min="38" max="38" width="12.7109375" style="1" customWidth="1"/>
    <col min="39" max="16384" width="11.42578125" style="1"/>
  </cols>
  <sheetData>
    <row r="2" spans="1:45" ht="15.75" customHeight="1" x14ac:dyDescent="0.2">
      <c r="A2" s="101" t="s">
        <v>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</row>
    <row r="3" spans="1:45" ht="15" thickBot="1" x14ac:dyDescent="0.25"/>
    <row r="4" spans="1:45" s="3" customFormat="1" ht="43.5" customHeight="1" thickBot="1" x14ac:dyDescent="0.25">
      <c r="A4" s="57" t="s">
        <v>1</v>
      </c>
      <c r="B4" s="58" t="s">
        <v>2</v>
      </c>
      <c r="C4" s="58" t="s">
        <v>3</v>
      </c>
      <c r="D4" s="59" t="s">
        <v>4</v>
      </c>
      <c r="E4" s="58" t="s">
        <v>5</v>
      </c>
      <c r="F4" s="59" t="s">
        <v>6</v>
      </c>
      <c r="G4" s="58" t="s">
        <v>7</v>
      </c>
      <c r="H4" s="58" t="s">
        <v>8</v>
      </c>
      <c r="I4" s="60" t="s">
        <v>9</v>
      </c>
      <c r="J4" s="61"/>
      <c r="K4" s="61"/>
      <c r="L4" s="61"/>
      <c r="M4" s="61"/>
      <c r="N4" s="61"/>
      <c r="O4" s="62"/>
      <c r="P4" s="63" t="s">
        <v>10</v>
      </c>
      <c r="Q4" s="64"/>
      <c r="R4" s="65"/>
      <c r="S4" s="66" t="s">
        <v>11</v>
      </c>
      <c r="T4" s="57" t="s">
        <v>12</v>
      </c>
      <c r="U4" s="58" t="s">
        <v>13</v>
      </c>
      <c r="V4" s="58" t="s">
        <v>14</v>
      </c>
      <c r="W4" s="57" t="s">
        <v>15</v>
      </c>
      <c r="X4" s="67" t="s">
        <v>16</v>
      </c>
      <c r="Y4" s="68" t="s">
        <v>17</v>
      </c>
      <c r="Z4" s="69" t="s">
        <v>18</v>
      </c>
      <c r="AA4" s="69" t="s">
        <v>19</v>
      </c>
      <c r="AB4" s="70" t="s">
        <v>20</v>
      </c>
      <c r="AC4" s="71" t="s">
        <v>21</v>
      </c>
      <c r="AD4" s="66" t="s">
        <v>22</v>
      </c>
      <c r="AE4" s="66" t="s">
        <v>23</v>
      </c>
      <c r="AF4" s="71" t="s">
        <v>24</v>
      </c>
      <c r="AG4" s="66" t="s">
        <v>25</v>
      </c>
      <c r="AH4" s="72" t="s">
        <v>26</v>
      </c>
      <c r="AI4" s="73"/>
      <c r="AJ4" s="71" t="s">
        <v>27</v>
      </c>
      <c r="AK4" s="58" t="s">
        <v>28</v>
      </c>
      <c r="AL4" s="74" t="s">
        <v>29</v>
      </c>
      <c r="AM4" s="58" t="s">
        <v>30</v>
      </c>
      <c r="AN4" s="58" t="s">
        <v>31</v>
      </c>
      <c r="AO4" s="58" t="s">
        <v>32</v>
      </c>
      <c r="AP4" s="58" t="s">
        <v>33</v>
      </c>
      <c r="AQ4" s="58" t="s">
        <v>34</v>
      </c>
      <c r="AR4" s="59" t="s">
        <v>35</v>
      </c>
      <c r="AS4" s="58" t="s">
        <v>36</v>
      </c>
    </row>
    <row r="5" spans="1:45" s="3" customFormat="1" ht="36" customHeight="1" thickBot="1" x14ac:dyDescent="0.25">
      <c r="A5" s="75"/>
      <c r="B5" s="76"/>
      <c r="C5" s="76"/>
      <c r="D5" s="77"/>
      <c r="E5" s="76"/>
      <c r="F5" s="77"/>
      <c r="G5" s="76"/>
      <c r="H5" s="76"/>
      <c r="I5" s="78" t="s">
        <v>37</v>
      </c>
      <c r="J5" s="79"/>
      <c r="K5" s="79"/>
      <c r="L5" s="80"/>
      <c r="M5" s="81" t="s">
        <v>38</v>
      </c>
      <c r="N5" s="81" t="s">
        <v>18</v>
      </c>
      <c r="O5" s="81" t="s">
        <v>39</v>
      </c>
      <c r="P5" s="82"/>
      <c r="Q5" s="83"/>
      <c r="R5" s="84"/>
      <c r="S5" s="85"/>
      <c r="T5" s="75"/>
      <c r="U5" s="76"/>
      <c r="V5" s="76"/>
      <c r="W5" s="75"/>
      <c r="X5" s="58" t="s">
        <v>40</v>
      </c>
      <c r="Y5" s="86"/>
      <c r="Z5" s="87"/>
      <c r="AA5" s="87"/>
      <c r="AB5" s="88"/>
      <c r="AC5" s="89"/>
      <c r="AD5" s="85"/>
      <c r="AE5" s="85"/>
      <c r="AF5" s="89"/>
      <c r="AG5" s="85"/>
      <c r="AH5" s="90" t="s">
        <v>41</v>
      </c>
      <c r="AI5" s="67" t="s">
        <v>42</v>
      </c>
      <c r="AJ5" s="89"/>
      <c r="AK5" s="76"/>
      <c r="AL5" s="58" t="s">
        <v>40</v>
      </c>
      <c r="AM5" s="76"/>
      <c r="AN5" s="76"/>
      <c r="AO5" s="76"/>
      <c r="AP5" s="76"/>
      <c r="AQ5" s="76"/>
      <c r="AR5" s="77"/>
      <c r="AS5" s="76"/>
    </row>
    <row r="6" spans="1:45" s="3" customFormat="1" ht="57" customHeight="1" thickBot="1" x14ac:dyDescent="0.25">
      <c r="A6" s="75"/>
      <c r="B6" s="76"/>
      <c r="C6" s="76"/>
      <c r="D6" s="77"/>
      <c r="E6" s="76"/>
      <c r="F6" s="77"/>
      <c r="G6" s="76"/>
      <c r="H6" s="76"/>
      <c r="I6" s="91" t="s">
        <v>43</v>
      </c>
      <c r="J6" s="92" t="s">
        <v>44</v>
      </c>
      <c r="K6" s="91" t="s">
        <v>45</v>
      </c>
      <c r="L6" s="92" t="s">
        <v>46</v>
      </c>
      <c r="M6" s="93"/>
      <c r="N6" s="93"/>
      <c r="O6" s="93"/>
      <c r="P6" s="94" t="s">
        <v>43</v>
      </c>
      <c r="Q6" s="92" t="s">
        <v>44</v>
      </c>
      <c r="R6" s="95" t="s">
        <v>45</v>
      </c>
      <c r="S6" s="96"/>
      <c r="T6" s="75"/>
      <c r="U6" s="76"/>
      <c r="V6" s="76"/>
      <c r="W6" s="75"/>
      <c r="X6" s="76"/>
      <c r="Y6" s="86"/>
      <c r="Z6" s="87"/>
      <c r="AA6" s="87"/>
      <c r="AB6" s="97"/>
      <c r="AC6" s="98"/>
      <c r="AD6" s="96"/>
      <c r="AE6" s="96"/>
      <c r="AF6" s="98"/>
      <c r="AG6" s="96"/>
      <c r="AH6" s="99" t="s">
        <v>40</v>
      </c>
      <c r="AI6" s="100" t="s">
        <v>40</v>
      </c>
      <c r="AJ6" s="98"/>
      <c r="AK6" s="76"/>
      <c r="AL6" s="76"/>
      <c r="AM6" s="76"/>
      <c r="AN6" s="76"/>
      <c r="AO6" s="76"/>
      <c r="AP6" s="76"/>
      <c r="AQ6" s="76"/>
      <c r="AR6" s="77"/>
      <c r="AS6" s="76"/>
    </row>
    <row r="7" spans="1:45" s="3" customFormat="1" ht="60" x14ac:dyDescent="0.2">
      <c r="A7" s="29" t="s">
        <v>87</v>
      </c>
      <c r="B7" s="26" t="s">
        <v>47</v>
      </c>
      <c r="C7" s="26">
        <v>2016</v>
      </c>
      <c r="D7" s="26" t="s">
        <v>48</v>
      </c>
      <c r="E7" s="23" t="s">
        <v>88</v>
      </c>
      <c r="F7" s="4" t="s">
        <v>49</v>
      </c>
      <c r="G7" s="23" t="s">
        <v>88</v>
      </c>
      <c r="H7" s="20" t="s">
        <v>50</v>
      </c>
      <c r="I7" s="23" t="s">
        <v>88</v>
      </c>
      <c r="J7" s="23" t="s">
        <v>88</v>
      </c>
      <c r="K7" s="23" t="s">
        <v>88</v>
      </c>
      <c r="L7" s="4" t="s">
        <v>52</v>
      </c>
      <c r="M7" s="5">
        <v>11101.04</v>
      </c>
      <c r="N7" s="5">
        <v>1776.17</v>
      </c>
      <c r="O7" s="5">
        <v>12877.21</v>
      </c>
      <c r="P7" s="26" t="s">
        <v>88</v>
      </c>
      <c r="Q7" s="26" t="s">
        <v>88</v>
      </c>
      <c r="R7" s="26" t="s">
        <v>88</v>
      </c>
      <c r="S7" s="20" t="s">
        <v>53</v>
      </c>
      <c r="T7" s="20" t="s">
        <v>89</v>
      </c>
      <c r="U7" s="20" t="s">
        <v>89</v>
      </c>
      <c r="V7" s="26" t="s">
        <v>54</v>
      </c>
      <c r="W7" s="26" t="s">
        <v>55</v>
      </c>
      <c r="X7" s="42">
        <v>42422</v>
      </c>
      <c r="Y7" s="32">
        <v>1101.9100000000001</v>
      </c>
      <c r="Z7" s="32">
        <v>176.29</v>
      </c>
      <c r="AA7" s="32">
        <f>Y7*1.16</f>
        <v>1278.2156</v>
      </c>
      <c r="AB7" s="26" t="s">
        <v>88</v>
      </c>
      <c r="AC7" s="26" t="s">
        <v>88</v>
      </c>
      <c r="AD7" s="20" t="s">
        <v>56</v>
      </c>
      <c r="AE7" s="20" t="s">
        <v>57</v>
      </c>
      <c r="AF7" s="26" t="s">
        <v>88</v>
      </c>
      <c r="AG7" s="26" t="s">
        <v>58</v>
      </c>
      <c r="AH7" s="26" t="s">
        <v>88</v>
      </c>
      <c r="AI7" s="26" t="s">
        <v>88</v>
      </c>
      <c r="AJ7" s="26" t="s">
        <v>88</v>
      </c>
      <c r="AK7" s="26" t="s">
        <v>88</v>
      </c>
      <c r="AL7" s="26" t="s">
        <v>88</v>
      </c>
      <c r="AM7" s="26" t="s">
        <v>88</v>
      </c>
      <c r="AN7" s="26" t="s">
        <v>88</v>
      </c>
      <c r="AO7" s="26" t="s">
        <v>88</v>
      </c>
      <c r="AP7" s="26" t="s">
        <v>88</v>
      </c>
      <c r="AQ7" s="26" t="s">
        <v>88</v>
      </c>
      <c r="AR7" s="26" t="s">
        <v>88</v>
      </c>
      <c r="AS7" s="35" t="s">
        <v>88</v>
      </c>
    </row>
    <row r="8" spans="1:45" s="3" customFormat="1" ht="60" x14ac:dyDescent="0.2">
      <c r="A8" s="30"/>
      <c r="B8" s="27"/>
      <c r="C8" s="27"/>
      <c r="D8" s="27"/>
      <c r="E8" s="24"/>
      <c r="F8" s="6" t="s">
        <v>59</v>
      </c>
      <c r="G8" s="24"/>
      <c r="H8" s="21"/>
      <c r="I8" s="24"/>
      <c r="J8" s="24"/>
      <c r="K8" s="24"/>
      <c r="L8" s="7" t="s">
        <v>60</v>
      </c>
      <c r="M8" s="8">
        <v>7563.62</v>
      </c>
      <c r="N8" s="8">
        <v>1210.18</v>
      </c>
      <c r="O8" s="8">
        <f>M8*1.16</f>
        <v>8773.7991999999995</v>
      </c>
      <c r="P8" s="27"/>
      <c r="Q8" s="27"/>
      <c r="R8" s="27"/>
      <c r="S8" s="21"/>
      <c r="T8" s="21"/>
      <c r="U8" s="21"/>
      <c r="V8" s="27"/>
      <c r="W8" s="27"/>
      <c r="X8" s="24"/>
      <c r="Y8" s="33"/>
      <c r="Z8" s="33"/>
      <c r="AA8" s="33"/>
      <c r="AB8" s="27"/>
      <c r="AC8" s="27"/>
      <c r="AD8" s="21"/>
      <c r="AE8" s="21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36"/>
    </row>
    <row r="9" spans="1:45" s="3" customFormat="1" ht="48" x14ac:dyDescent="0.2">
      <c r="A9" s="30"/>
      <c r="B9" s="27"/>
      <c r="C9" s="27"/>
      <c r="D9" s="27"/>
      <c r="E9" s="24"/>
      <c r="F9" s="6" t="s">
        <v>61</v>
      </c>
      <c r="G9" s="24"/>
      <c r="H9" s="21"/>
      <c r="I9" s="24"/>
      <c r="J9" s="24"/>
      <c r="K9" s="24"/>
      <c r="L9" s="38" t="s">
        <v>62</v>
      </c>
      <c r="M9" s="40">
        <v>5703.04</v>
      </c>
      <c r="N9" s="40">
        <v>912.49</v>
      </c>
      <c r="O9" s="40">
        <v>6615.53</v>
      </c>
      <c r="P9" s="27"/>
      <c r="Q9" s="27"/>
      <c r="R9" s="27"/>
      <c r="S9" s="21"/>
      <c r="T9" s="21"/>
      <c r="U9" s="21"/>
      <c r="V9" s="27"/>
      <c r="W9" s="27"/>
      <c r="X9" s="24"/>
      <c r="Y9" s="33"/>
      <c r="Z9" s="33"/>
      <c r="AA9" s="33"/>
      <c r="AB9" s="27"/>
      <c r="AC9" s="27"/>
      <c r="AD9" s="21"/>
      <c r="AE9" s="21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36"/>
    </row>
    <row r="10" spans="1:45" s="3" customFormat="1" ht="36.75" thickBot="1" x14ac:dyDescent="0.25">
      <c r="A10" s="31"/>
      <c r="B10" s="28"/>
      <c r="C10" s="28"/>
      <c r="D10" s="28"/>
      <c r="E10" s="25"/>
      <c r="F10" s="9" t="s">
        <v>63</v>
      </c>
      <c r="G10" s="25"/>
      <c r="H10" s="22"/>
      <c r="I10" s="25"/>
      <c r="J10" s="25"/>
      <c r="K10" s="25"/>
      <c r="L10" s="39"/>
      <c r="M10" s="41"/>
      <c r="N10" s="41"/>
      <c r="O10" s="41"/>
      <c r="P10" s="28"/>
      <c r="Q10" s="28"/>
      <c r="R10" s="28"/>
      <c r="S10" s="22"/>
      <c r="T10" s="22"/>
      <c r="U10" s="22"/>
      <c r="V10" s="28"/>
      <c r="W10" s="28"/>
      <c r="X10" s="25"/>
      <c r="Y10" s="34"/>
      <c r="Z10" s="34"/>
      <c r="AA10" s="34"/>
      <c r="AB10" s="28"/>
      <c r="AC10" s="28"/>
      <c r="AD10" s="22"/>
      <c r="AE10" s="22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37"/>
    </row>
    <row r="11" spans="1:45" s="3" customFormat="1" ht="60" x14ac:dyDescent="0.2">
      <c r="A11" s="29" t="s">
        <v>87</v>
      </c>
      <c r="B11" s="26" t="s">
        <v>47</v>
      </c>
      <c r="C11" s="26">
        <v>2016</v>
      </c>
      <c r="D11" s="26" t="s">
        <v>48</v>
      </c>
      <c r="E11" s="23" t="s">
        <v>88</v>
      </c>
      <c r="F11" s="4" t="s">
        <v>49</v>
      </c>
      <c r="G11" s="23" t="s">
        <v>88</v>
      </c>
      <c r="H11" s="20" t="s">
        <v>50</v>
      </c>
      <c r="I11" s="23" t="s">
        <v>88</v>
      </c>
      <c r="J11" s="23" t="s">
        <v>88</v>
      </c>
      <c r="K11" s="23" t="s">
        <v>88</v>
      </c>
      <c r="L11" s="4" t="s">
        <v>52</v>
      </c>
      <c r="M11" s="5">
        <v>11101.04</v>
      </c>
      <c r="N11" s="5">
        <v>1776.17</v>
      </c>
      <c r="O11" s="5">
        <v>12877.21</v>
      </c>
      <c r="P11" s="26" t="s">
        <v>88</v>
      </c>
      <c r="Q11" s="26" t="s">
        <v>88</v>
      </c>
      <c r="R11" s="26" t="s">
        <v>88</v>
      </c>
      <c r="S11" s="20" t="s">
        <v>60</v>
      </c>
      <c r="T11" s="20" t="s">
        <v>89</v>
      </c>
      <c r="U11" s="20" t="s">
        <v>89</v>
      </c>
      <c r="V11" s="26" t="s">
        <v>54</v>
      </c>
      <c r="W11" s="26" t="s">
        <v>64</v>
      </c>
      <c r="X11" s="42">
        <v>42422</v>
      </c>
      <c r="Y11" s="45">
        <v>3214.08</v>
      </c>
      <c r="Z11" s="45">
        <v>514.26</v>
      </c>
      <c r="AA11" s="45">
        <v>3728.34</v>
      </c>
      <c r="AB11" s="26" t="s">
        <v>88</v>
      </c>
      <c r="AC11" s="26" t="s">
        <v>88</v>
      </c>
      <c r="AD11" s="20" t="s">
        <v>56</v>
      </c>
      <c r="AE11" s="20" t="s">
        <v>57</v>
      </c>
      <c r="AF11" s="26" t="s">
        <v>88</v>
      </c>
      <c r="AG11" s="26" t="s">
        <v>58</v>
      </c>
      <c r="AH11" s="26" t="s">
        <v>88</v>
      </c>
      <c r="AI11" s="26" t="s">
        <v>88</v>
      </c>
      <c r="AJ11" s="26" t="s">
        <v>88</v>
      </c>
      <c r="AK11" s="26" t="s">
        <v>88</v>
      </c>
      <c r="AL11" s="26" t="s">
        <v>88</v>
      </c>
      <c r="AM11" s="26" t="s">
        <v>88</v>
      </c>
      <c r="AN11" s="26" t="s">
        <v>88</v>
      </c>
      <c r="AO11" s="26" t="s">
        <v>88</v>
      </c>
      <c r="AP11" s="26" t="s">
        <v>88</v>
      </c>
      <c r="AQ11" s="26" t="s">
        <v>88</v>
      </c>
      <c r="AR11" s="26" t="s">
        <v>88</v>
      </c>
      <c r="AS11" s="35" t="s">
        <v>88</v>
      </c>
    </row>
    <row r="12" spans="1:45" s="3" customFormat="1" ht="60" x14ac:dyDescent="0.2">
      <c r="A12" s="30"/>
      <c r="B12" s="27"/>
      <c r="C12" s="27"/>
      <c r="D12" s="27"/>
      <c r="E12" s="24"/>
      <c r="F12" s="6" t="s">
        <v>59</v>
      </c>
      <c r="G12" s="24"/>
      <c r="H12" s="21"/>
      <c r="I12" s="24"/>
      <c r="J12" s="24"/>
      <c r="K12" s="24"/>
      <c r="L12" s="7" t="s">
        <v>60</v>
      </c>
      <c r="M12" s="8">
        <v>7563.62</v>
      </c>
      <c r="N12" s="8">
        <v>1210.18</v>
      </c>
      <c r="O12" s="8">
        <v>8773.7999999999993</v>
      </c>
      <c r="P12" s="27"/>
      <c r="Q12" s="27"/>
      <c r="R12" s="27"/>
      <c r="S12" s="21"/>
      <c r="T12" s="21"/>
      <c r="U12" s="21"/>
      <c r="V12" s="27"/>
      <c r="W12" s="27"/>
      <c r="X12" s="24"/>
      <c r="Y12" s="46"/>
      <c r="Z12" s="46"/>
      <c r="AA12" s="46"/>
      <c r="AB12" s="27"/>
      <c r="AC12" s="27"/>
      <c r="AD12" s="21"/>
      <c r="AE12" s="21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36"/>
    </row>
    <row r="13" spans="1:45" s="3" customFormat="1" ht="48" x14ac:dyDescent="0.2">
      <c r="A13" s="30"/>
      <c r="B13" s="27"/>
      <c r="C13" s="27"/>
      <c r="D13" s="27"/>
      <c r="E13" s="24"/>
      <c r="F13" s="6" t="s">
        <v>61</v>
      </c>
      <c r="G13" s="24"/>
      <c r="H13" s="21"/>
      <c r="I13" s="24"/>
      <c r="J13" s="24"/>
      <c r="K13" s="24"/>
      <c r="L13" s="38" t="s">
        <v>62</v>
      </c>
      <c r="M13" s="43">
        <v>5703.0431034482763</v>
      </c>
      <c r="N13" s="43">
        <f>M13*0.16</f>
        <v>912.48689655172427</v>
      </c>
      <c r="O13" s="43">
        <f>M13*1.16</f>
        <v>6615.53</v>
      </c>
      <c r="P13" s="27"/>
      <c r="Q13" s="27"/>
      <c r="R13" s="27"/>
      <c r="S13" s="21"/>
      <c r="T13" s="21"/>
      <c r="U13" s="21"/>
      <c r="V13" s="27"/>
      <c r="W13" s="27"/>
      <c r="X13" s="24"/>
      <c r="Y13" s="46"/>
      <c r="Z13" s="46"/>
      <c r="AA13" s="46"/>
      <c r="AB13" s="27"/>
      <c r="AC13" s="27"/>
      <c r="AD13" s="21"/>
      <c r="AE13" s="21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36"/>
    </row>
    <row r="14" spans="1:45" s="3" customFormat="1" ht="36.75" thickBot="1" x14ac:dyDescent="0.25">
      <c r="A14" s="31"/>
      <c r="B14" s="28"/>
      <c r="C14" s="28"/>
      <c r="D14" s="28"/>
      <c r="E14" s="25"/>
      <c r="F14" s="9" t="s">
        <v>63</v>
      </c>
      <c r="G14" s="25"/>
      <c r="H14" s="22"/>
      <c r="I14" s="25"/>
      <c r="J14" s="25"/>
      <c r="K14" s="25"/>
      <c r="L14" s="39"/>
      <c r="M14" s="44"/>
      <c r="N14" s="44"/>
      <c r="O14" s="44"/>
      <c r="P14" s="28"/>
      <c r="Q14" s="28"/>
      <c r="R14" s="28"/>
      <c r="S14" s="22"/>
      <c r="T14" s="22"/>
      <c r="U14" s="22"/>
      <c r="V14" s="28"/>
      <c r="W14" s="28"/>
      <c r="X14" s="25"/>
      <c r="Y14" s="41"/>
      <c r="Z14" s="41"/>
      <c r="AA14" s="41"/>
      <c r="AB14" s="28"/>
      <c r="AC14" s="28"/>
      <c r="AD14" s="22"/>
      <c r="AE14" s="22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37"/>
    </row>
    <row r="15" spans="1:45" s="3" customFormat="1" ht="60" x14ac:dyDescent="0.2">
      <c r="A15" s="29" t="s">
        <v>87</v>
      </c>
      <c r="B15" s="26" t="s">
        <v>47</v>
      </c>
      <c r="C15" s="26">
        <v>2016</v>
      </c>
      <c r="D15" s="26" t="s">
        <v>48</v>
      </c>
      <c r="E15" s="23" t="s">
        <v>88</v>
      </c>
      <c r="F15" s="4" t="s">
        <v>49</v>
      </c>
      <c r="G15" s="23" t="s">
        <v>88</v>
      </c>
      <c r="H15" s="20" t="s">
        <v>65</v>
      </c>
      <c r="I15" s="23" t="s">
        <v>88</v>
      </c>
      <c r="J15" s="23" t="s">
        <v>88</v>
      </c>
      <c r="K15" s="23" t="s">
        <v>88</v>
      </c>
      <c r="L15" s="49" t="s">
        <v>66</v>
      </c>
      <c r="M15" s="47">
        <v>625</v>
      </c>
      <c r="N15" s="47">
        <v>100</v>
      </c>
      <c r="O15" s="47">
        <v>725</v>
      </c>
      <c r="P15" s="26" t="s">
        <v>88</v>
      </c>
      <c r="Q15" s="26" t="s">
        <v>88</v>
      </c>
      <c r="R15" s="26" t="s">
        <v>88</v>
      </c>
      <c r="S15" s="20" t="s">
        <v>66</v>
      </c>
      <c r="T15" s="20" t="s">
        <v>89</v>
      </c>
      <c r="U15" s="20" t="s">
        <v>89</v>
      </c>
      <c r="V15" s="26" t="s">
        <v>54</v>
      </c>
      <c r="W15" s="26" t="s">
        <v>67</v>
      </c>
      <c r="X15" s="42">
        <v>42424</v>
      </c>
      <c r="Y15" s="32">
        <v>625</v>
      </c>
      <c r="Z15" s="32">
        <v>100</v>
      </c>
      <c r="AA15" s="32">
        <v>725</v>
      </c>
      <c r="AB15" s="26" t="s">
        <v>88</v>
      </c>
      <c r="AC15" s="26" t="s">
        <v>88</v>
      </c>
      <c r="AD15" s="20" t="s">
        <v>68</v>
      </c>
      <c r="AE15" s="20" t="s">
        <v>57</v>
      </c>
      <c r="AF15" s="26" t="s">
        <v>88</v>
      </c>
      <c r="AG15" s="26" t="s">
        <v>58</v>
      </c>
      <c r="AH15" s="26" t="s">
        <v>88</v>
      </c>
      <c r="AI15" s="26" t="s">
        <v>88</v>
      </c>
      <c r="AJ15" s="26" t="s">
        <v>88</v>
      </c>
      <c r="AK15" s="26" t="s">
        <v>88</v>
      </c>
      <c r="AL15" s="26" t="s">
        <v>88</v>
      </c>
      <c r="AM15" s="26" t="s">
        <v>88</v>
      </c>
      <c r="AN15" s="26" t="s">
        <v>88</v>
      </c>
      <c r="AO15" s="26" t="s">
        <v>88</v>
      </c>
      <c r="AP15" s="26" t="s">
        <v>88</v>
      </c>
      <c r="AQ15" s="26" t="s">
        <v>88</v>
      </c>
      <c r="AR15" s="26" t="s">
        <v>88</v>
      </c>
      <c r="AS15" s="35" t="s">
        <v>88</v>
      </c>
    </row>
    <row r="16" spans="1:45" s="3" customFormat="1" ht="36" x14ac:dyDescent="0.2">
      <c r="A16" s="30"/>
      <c r="B16" s="27"/>
      <c r="C16" s="27"/>
      <c r="D16" s="27"/>
      <c r="E16" s="24"/>
      <c r="F16" s="6" t="s">
        <v>59</v>
      </c>
      <c r="G16" s="24"/>
      <c r="H16" s="21"/>
      <c r="I16" s="24"/>
      <c r="J16" s="24"/>
      <c r="K16" s="24"/>
      <c r="L16" s="38"/>
      <c r="M16" s="48"/>
      <c r="N16" s="48"/>
      <c r="O16" s="48"/>
      <c r="P16" s="27"/>
      <c r="Q16" s="27"/>
      <c r="R16" s="27"/>
      <c r="S16" s="21"/>
      <c r="T16" s="21"/>
      <c r="U16" s="21"/>
      <c r="V16" s="27"/>
      <c r="W16" s="27"/>
      <c r="X16" s="24"/>
      <c r="Y16" s="33"/>
      <c r="Z16" s="33"/>
      <c r="AA16" s="33"/>
      <c r="AB16" s="27"/>
      <c r="AC16" s="27"/>
      <c r="AD16" s="21"/>
      <c r="AE16" s="21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36"/>
    </row>
    <row r="17" spans="1:45" s="3" customFormat="1" ht="48" x14ac:dyDescent="0.2">
      <c r="A17" s="30"/>
      <c r="B17" s="27"/>
      <c r="C17" s="27"/>
      <c r="D17" s="27"/>
      <c r="E17" s="24"/>
      <c r="F17" s="6" t="s">
        <v>61</v>
      </c>
      <c r="G17" s="24"/>
      <c r="H17" s="21"/>
      <c r="I17" s="24"/>
      <c r="J17" s="24"/>
      <c r="K17" s="24"/>
      <c r="L17" s="38"/>
      <c r="M17" s="48"/>
      <c r="N17" s="48"/>
      <c r="O17" s="48"/>
      <c r="P17" s="27"/>
      <c r="Q17" s="27"/>
      <c r="R17" s="27"/>
      <c r="S17" s="21"/>
      <c r="T17" s="21"/>
      <c r="U17" s="21"/>
      <c r="V17" s="27"/>
      <c r="W17" s="27"/>
      <c r="X17" s="24"/>
      <c r="Y17" s="33"/>
      <c r="Z17" s="33"/>
      <c r="AA17" s="33"/>
      <c r="AB17" s="27"/>
      <c r="AC17" s="27"/>
      <c r="AD17" s="21"/>
      <c r="AE17" s="21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36"/>
    </row>
    <row r="18" spans="1:45" s="3" customFormat="1" ht="36.75" thickBot="1" x14ac:dyDescent="0.25">
      <c r="A18" s="31"/>
      <c r="B18" s="28"/>
      <c r="C18" s="28"/>
      <c r="D18" s="28"/>
      <c r="E18" s="25"/>
      <c r="F18" s="9" t="s">
        <v>63</v>
      </c>
      <c r="G18" s="25"/>
      <c r="H18" s="22"/>
      <c r="I18" s="25"/>
      <c r="J18" s="25"/>
      <c r="K18" s="25"/>
      <c r="L18" s="39"/>
      <c r="M18" s="44"/>
      <c r="N18" s="44"/>
      <c r="O18" s="44"/>
      <c r="P18" s="28"/>
      <c r="Q18" s="28"/>
      <c r="R18" s="28"/>
      <c r="S18" s="22"/>
      <c r="T18" s="22"/>
      <c r="U18" s="22"/>
      <c r="V18" s="28"/>
      <c r="W18" s="28"/>
      <c r="X18" s="25"/>
      <c r="Y18" s="34"/>
      <c r="Z18" s="34"/>
      <c r="AA18" s="34"/>
      <c r="AB18" s="28"/>
      <c r="AC18" s="28"/>
      <c r="AD18" s="22"/>
      <c r="AE18" s="22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37"/>
    </row>
    <row r="19" spans="1:45" s="3" customFormat="1" ht="60" x14ac:dyDescent="0.2">
      <c r="A19" s="29" t="s">
        <v>87</v>
      </c>
      <c r="B19" s="26" t="s">
        <v>47</v>
      </c>
      <c r="C19" s="26">
        <v>2016</v>
      </c>
      <c r="D19" s="26" t="s">
        <v>48</v>
      </c>
      <c r="E19" s="23" t="s">
        <v>88</v>
      </c>
      <c r="F19" s="4" t="s">
        <v>49</v>
      </c>
      <c r="G19" s="23" t="s">
        <v>88</v>
      </c>
      <c r="H19" s="20" t="s">
        <v>50</v>
      </c>
      <c r="I19" s="23" t="s">
        <v>88</v>
      </c>
      <c r="J19" s="23" t="s">
        <v>88</v>
      </c>
      <c r="K19" s="23" t="s">
        <v>88</v>
      </c>
      <c r="L19" s="4" t="s">
        <v>52</v>
      </c>
      <c r="M19" s="5">
        <v>11101.04</v>
      </c>
      <c r="N19" s="5">
        <f>M19*0.16</f>
        <v>1776.1664000000001</v>
      </c>
      <c r="O19" s="5">
        <f>M19*1.16</f>
        <v>12877.206400000001</v>
      </c>
      <c r="P19" s="26" t="s">
        <v>88</v>
      </c>
      <c r="Q19" s="26" t="s">
        <v>88</v>
      </c>
      <c r="R19" s="26" t="s">
        <v>88</v>
      </c>
      <c r="S19" s="20" t="s">
        <v>62</v>
      </c>
      <c r="T19" s="20" t="s">
        <v>89</v>
      </c>
      <c r="U19" s="20" t="s">
        <v>89</v>
      </c>
      <c r="V19" s="26" t="s">
        <v>54</v>
      </c>
      <c r="W19" s="26" t="s">
        <v>69</v>
      </c>
      <c r="X19" s="42">
        <v>42425</v>
      </c>
      <c r="Y19" s="32">
        <v>1491.82</v>
      </c>
      <c r="Z19" s="32">
        <v>238.68</v>
      </c>
      <c r="AA19" s="32">
        <v>1730.5</v>
      </c>
      <c r="AB19" s="26" t="s">
        <v>88</v>
      </c>
      <c r="AC19" s="26" t="s">
        <v>88</v>
      </c>
      <c r="AD19" s="20" t="s">
        <v>56</v>
      </c>
      <c r="AE19" s="20" t="s">
        <v>57</v>
      </c>
      <c r="AF19" s="26" t="s">
        <v>88</v>
      </c>
      <c r="AG19" s="26" t="s">
        <v>58</v>
      </c>
      <c r="AH19" s="26" t="s">
        <v>88</v>
      </c>
      <c r="AI19" s="26" t="s">
        <v>88</v>
      </c>
      <c r="AJ19" s="26" t="s">
        <v>88</v>
      </c>
      <c r="AK19" s="26" t="s">
        <v>88</v>
      </c>
      <c r="AL19" s="26" t="s">
        <v>88</v>
      </c>
      <c r="AM19" s="26" t="s">
        <v>88</v>
      </c>
      <c r="AN19" s="26" t="s">
        <v>88</v>
      </c>
      <c r="AO19" s="26" t="s">
        <v>88</v>
      </c>
      <c r="AP19" s="26" t="s">
        <v>88</v>
      </c>
      <c r="AQ19" s="26" t="s">
        <v>88</v>
      </c>
      <c r="AR19" s="26" t="s">
        <v>88</v>
      </c>
      <c r="AS19" s="35" t="s">
        <v>88</v>
      </c>
    </row>
    <row r="20" spans="1:45" s="3" customFormat="1" ht="60" x14ac:dyDescent="0.2">
      <c r="A20" s="30"/>
      <c r="B20" s="27"/>
      <c r="C20" s="27"/>
      <c r="D20" s="27"/>
      <c r="E20" s="24"/>
      <c r="F20" s="6" t="s">
        <v>59</v>
      </c>
      <c r="G20" s="24"/>
      <c r="H20" s="21"/>
      <c r="I20" s="24"/>
      <c r="J20" s="24"/>
      <c r="K20" s="24"/>
      <c r="L20" s="7" t="s">
        <v>60</v>
      </c>
      <c r="M20" s="8">
        <v>7563.6206896551721</v>
      </c>
      <c r="N20" s="8">
        <f>7563.62*0.16</f>
        <v>1210.1792</v>
      </c>
      <c r="O20" s="8">
        <f>M20*1.16</f>
        <v>8773.7999999999993</v>
      </c>
      <c r="P20" s="27"/>
      <c r="Q20" s="27"/>
      <c r="R20" s="27"/>
      <c r="S20" s="21"/>
      <c r="T20" s="21"/>
      <c r="U20" s="21"/>
      <c r="V20" s="27"/>
      <c r="W20" s="27"/>
      <c r="X20" s="24"/>
      <c r="Y20" s="33"/>
      <c r="Z20" s="33"/>
      <c r="AA20" s="33"/>
      <c r="AB20" s="27"/>
      <c r="AC20" s="27"/>
      <c r="AD20" s="21"/>
      <c r="AE20" s="21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36"/>
    </row>
    <row r="21" spans="1:45" s="3" customFormat="1" ht="48" x14ac:dyDescent="0.2">
      <c r="A21" s="30"/>
      <c r="B21" s="27"/>
      <c r="C21" s="27"/>
      <c r="D21" s="27"/>
      <c r="E21" s="24"/>
      <c r="F21" s="6" t="s">
        <v>61</v>
      </c>
      <c r="G21" s="24"/>
      <c r="H21" s="21"/>
      <c r="I21" s="24"/>
      <c r="J21" s="24"/>
      <c r="K21" s="24"/>
      <c r="L21" s="38" t="s">
        <v>62</v>
      </c>
      <c r="M21" s="43">
        <v>5703.0431034482763</v>
      </c>
      <c r="N21" s="43">
        <f>M21*0.16</f>
        <v>912.48689655172427</v>
      </c>
      <c r="O21" s="43">
        <f>M21*1.16</f>
        <v>6615.53</v>
      </c>
      <c r="P21" s="27"/>
      <c r="Q21" s="27"/>
      <c r="R21" s="27"/>
      <c r="S21" s="21"/>
      <c r="T21" s="21"/>
      <c r="U21" s="21"/>
      <c r="V21" s="27"/>
      <c r="W21" s="27"/>
      <c r="X21" s="24"/>
      <c r="Y21" s="33"/>
      <c r="Z21" s="33"/>
      <c r="AA21" s="33"/>
      <c r="AB21" s="27"/>
      <c r="AC21" s="27"/>
      <c r="AD21" s="21"/>
      <c r="AE21" s="21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36"/>
    </row>
    <row r="22" spans="1:45" s="3" customFormat="1" ht="36.75" thickBot="1" x14ac:dyDescent="0.25">
      <c r="A22" s="31"/>
      <c r="B22" s="28"/>
      <c r="C22" s="28"/>
      <c r="D22" s="28"/>
      <c r="E22" s="25"/>
      <c r="F22" s="9" t="s">
        <v>63</v>
      </c>
      <c r="G22" s="25"/>
      <c r="H22" s="22"/>
      <c r="I22" s="25"/>
      <c r="J22" s="25"/>
      <c r="K22" s="25"/>
      <c r="L22" s="39"/>
      <c r="M22" s="44"/>
      <c r="N22" s="44"/>
      <c r="O22" s="44"/>
      <c r="P22" s="28"/>
      <c r="Q22" s="28"/>
      <c r="R22" s="28"/>
      <c r="S22" s="22"/>
      <c r="T22" s="22"/>
      <c r="U22" s="22"/>
      <c r="V22" s="28"/>
      <c r="W22" s="28"/>
      <c r="X22" s="25"/>
      <c r="Y22" s="34"/>
      <c r="Z22" s="34"/>
      <c r="AA22" s="34"/>
      <c r="AB22" s="28"/>
      <c r="AC22" s="28"/>
      <c r="AD22" s="22"/>
      <c r="AE22" s="22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37"/>
    </row>
    <row r="23" spans="1:45" s="3" customFormat="1" ht="60" x14ac:dyDescent="0.2">
      <c r="A23" s="29" t="s">
        <v>87</v>
      </c>
      <c r="B23" s="26" t="s">
        <v>47</v>
      </c>
      <c r="C23" s="26">
        <v>2016</v>
      </c>
      <c r="D23" s="26" t="s">
        <v>48</v>
      </c>
      <c r="E23" s="23" t="s">
        <v>88</v>
      </c>
      <c r="F23" s="4" t="s">
        <v>49</v>
      </c>
      <c r="G23" s="23" t="s">
        <v>88</v>
      </c>
      <c r="H23" s="20" t="s">
        <v>70</v>
      </c>
      <c r="I23" s="4" t="s">
        <v>71</v>
      </c>
      <c r="J23" s="10" t="s">
        <v>72</v>
      </c>
      <c r="K23" s="10" t="s">
        <v>73</v>
      </c>
      <c r="L23" s="11" t="s">
        <v>51</v>
      </c>
      <c r="M23" s="12">
        <v>11200.077586206897</v>
      </c>
      <c r="N23" s="12">
        <f>M23*0.16</f>
        <v>1792.0124137931034</v>
      </c>
      <c r="O23" s="12">
        <f>M23*1.16</f>
        <v>12992.09</v>
      </c>
      <c r="P23" s="26" t="s">
        <v>88</v>
      </c>
      <c r="Q23" s="26" t="s">
        <v>88</v>
      </c>
      <c r="R23" s="26" t="s">
        <v>88</v>
      </c>
      <c r="S23" s="50" t="s">
        <v>60</v>
      </c>
      <c r="T23" s="20" t="s">
        <v>89</v>
      </c>
      <c r="U23" s="20" t="s">
        <v>89</v>
      </c>
      <c r="V23" s="26" t="s">
        <v>54</v>
      </c>
      <c r="W23" s="26" t="s">
        <v>74</v>
      </c>
      <c r="X23" s="42">
        <v>42425</v>
      </c>
      <c r="Y23" s="32">
        <v>6829.54</v>
      </c>
      <c r="Z23" s="32">
        <v>1092.74</v>
      </c>
      <c r="AA23" s="32">
        <v>7922.38</v>
      </c>
      <c r="AB23" s="26" t="s">
        <v>88</v>
      </c>
      <c r="AC23" s="26" t="s">
        <v>88</v>
      </c>
      <c r="AD23" s="20" t="s">
        <v>75</v>
      </c>
      <c r="AE23" s="20" t="s">
        <v>57</v>
      </c>
      <c r="AF23" s="26" t="s">
        <v>88</v>
      </c>
      <c r="AG23" s="26" t="s">
        <v>58</v>
      </c>
      <c r="AH23" s="26" t="s">
        <v>88</v>
      </c>
      <c r="AI23" s="26" t="s">
        <v>88</v>
      </c>
      <c r="AJ23" s="26" t="s">
        <v>88</v>
      </c>
      <c r="AK23" s="26" t="s">
        <v>88</v>
      </c>
      <c r="AL23" s="26" t="s">
        <v>88</v>
      </c>
      <c r="AM23" s="26" t="s">
        <v>88</v>
      </c>
      <c r="AN23" s="26" t="s">
        <v>88</v>
      </c>
      <c r="AO23" s="26" t="s">
        <v>88</v>
      </c>
      <c r="AP23" s="26" t="s">
        <v>88</v>
      </c>
      <c r="AQ23" s="26" t="s">
        <v>88</v>
      </c>
      <c r="AR23" s="26" t="s">
        <v>88</v>
      </c>
      <c r="AS23" s="35" t="s">
        <v>88</v>
      </c>
    </row>
    <row r="24" spans="1:45" s="3" customFormat="1" ht="60" x14ac:dyDescent="0.2">
      <c r="A24" s="30"/>
      <c r="B24" s="27"/>
      <c r="C24" s="27"/>
      <c r="D24" s="27"/>
      <c r="E24" s="24"/>
      <c r="F24" s="6" t="s">
        <v>59</v>
      </c>
      <c r="G24" s="24"/>
      <c r="H24" s="21"/>
      <c r="I24" s="19" t="s">
        <v>88</v>
      </c>
      <c r="J24" s="19" t="s">
        <v>88</v>
      </c>
      <c r="K24" s="19" t="s">
        <v>88</v>
      </c>
      <c r="L24" s="6" t="s">
        <v>60</v>
      </c>
      <c r="M24" s="13">
        <v>6889.9827586206902</v>
      </c>
      <c r="N24" s="13">
        <f>M24*0.16</f>
        <v>1102.3972413793106</v>
      </c>
      <c r="O24" s="13">
        <f>M24*1.16</f>
        <v>7992.38</v>
      </c>
      <c r="P24" s="27"/>
      <c r="Q24" s="27"/>
      <c r="R24" s="27"/>
      <c r="S24" s="51"/>
      <c r="T24" s="21"/>
      <c r="U24" s="21"/>
      <c r="V24" s="27"/>
      <c r="W24" s="27"/>
      <c r="X24" s="24"/>
      <c r="Y24" s="33"/>
      <c r="Z24" s="33"/>
      <c r="AA24" s="33"/>
      <c r="AB24" s="27"/>
      <c r="AC24" s="27"/>
      <c r="AD24" s="21"/>
      <c r="AE24" s="21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36"/>
    </row>
    <row r="25" spans="1:45" s="3" customFormat="1" ht="48" x14ac:dyDescent="0.2">
      <c r="A25" s="30"/>
      <c r="B25" s="27"/>
      <c r="C25" s="27"/>
      <c r="D25" s="27"/>
      <c r="E25" s="24"/>
      <c r="F25" s="6" t="s">
        <v>61</v>
      </c>
      <c r="G25" s="24"/>
      <c r="H25" s="21"/>
      <c r="I25" s="27" t="s">
        <v>88</v>
      </c>
      <c r="J25" s="27" t="s">
        <v>88</v>
      </c>
      <c r="K25" s="27" t="s">
        <v>88</v>
      </c>
      <c r="L25" s="38" t="s">
        <v>52</v>
      </c>
      <c r="M25" s="53">
        <v>9493.32</v>
      </c>
      <c r="N25" s="53">
        <f>M25*0.16</f>
        <v>1518.9312</v>
      </c>
      <c r="O25" s="53">
        <f>M25*1.16</f>
        <v>11012.251199999999</v>
      </c>
      <c r="P25" s="27"/>
      <c r="Q25" s="27"/>
      <c r="R25" s="27"/>
      <c r="S25" s="51"/>
      <c r="T25" s="21"/>
      <c r="U25" s="21"/>
      <c r="V25" s="27"/>
      <c r="W25" s="27"/>
      <c r="X25" s="24"/>
      <c r="Y25" s="33"/>
      <c r="Z25" s="33"/>
      <c r="AA25" s="33"/>
      <c r="AB25" s="27"/>
      <c r="AC25" s="27"/>
      <c r="AD25" s="21"/>
      <c r="AE25" s="21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36"/>
    </row>
    <row r="26" spans="1:45" s="3" customFormat="1" ht="36.75" thickBot="1" x14ac:dyDescent="0.25">
      <c r="A26" s="31"/>
      <c r="B26" s="28"/>
      <c r="C26" s="28"/>
      <c r="D26" s="28"/>
      <c r="E26" s="25"/>
      <c r="F26" s="9" t="s">
        <v>63</v>
      </c>
      <c r="G26" s="25"/>
      <c r="H26" s="22"/>
      <c r="I26" s="28"/>
      <c r="J26" s="28"/>
      <c r="K26" s="28"/>
      <c r="L26" s="39"/>
      <c r="M26" s="54"/>
      <c r="N26" s="54"/>
      <c r="O26" s="54"/>
      <c r="P26" s="28"/>
      <c r="Q26" s="28"/>
      <c r="R26" s="28"/>
      <c r="S26" s="52"/>
      <c r="T26" s="22"/>
      <c r="U26" s="22"/>
      <c r="V26" s="28"/>
      <c r="W26" s="28"/>
      <c r="X26" s="25"/>
      <c r="Y26" s="34"/>
      <c r="Z26" s="34"/>
      <c r="AA26" s="34"/>
      <c r="AB26" s="28"/>
      <c r="AC26" s="28"/>
      <c r="AD26" s="22"/>
      <c r="AE26" s="22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37"/>
    </row>
    <row r="27" spans="1:45" s="3" customFormat="1" ht="60" x14ac:dyDescent="0.2">
      <c r="A27" s="29" t="s">
        <v>87</v>
      </c>
      <c r="B27" s="26" t="s">
        <v>47</v>
      </c>
      <c r="C27" s="26">
        <v>2016</v>
      </c>
      <c r="D27" s="26" t="s">
        <v>48</v>
      </c>
      <c r="E27" s="23" t="s">
        <v>88</v>
      </c>
      <c r="F27" s="4" t="s">
        <v>49</v>
      </c>
      <c r="G27" s="23" t="s">
        <v>88</v>
      </c>
      <c r="H27" s="20" t="s">
        <v>76</v>
      </c>
      <c r="I27" s="27" t="s">
        <v>88</v>
      </c>
      <c r="J27" s="27" t="s">
        <v>88</v>
      </c>
      <c r="K27" s="27" t="s">
        <v>88</v>
      </c>
      <c r="L27" s="49" t="s">
        <v>60</v>
      </c>
      <c r="M27" s="47">
        <v>2498.2758620689656</v>
      </c>
      <c r="N27" s="47">
        <f>M27*0.16</f>
        <v>399.72413793103448</v>
      </c>
      <c r="O27" s="47">
        <f>M27*1.16</f>
        <v>2898</v>
      </c>
      <c r="P27" s="26" t="s">
        <v>88</v>
      </c>
      <c r="Q27" s="26" t="s">
        <v>88</v>
      </c>
      <c r="R27" s="26" t="s">
        <v>88</v>
      </c>
      <c r="S27" s="20" t="s">
        <v>60</v>
      </c>
      <c r="T27" s="20" t="s">
        <v>89</v>
      </c>
      <c r="U27" s="20" t="s">
        <v>89</v>
      </c>
      <c r="V27" s="26" t="s">
        <v>54</v>
      </c>
      <c r="W27" s="26" t="s">
        <v>77</v>
      </c>
      <c r="X27" s="42">
        <v>42444</v>
      </c>
      <c r="Y27" s="32">
        <v>2498.2800000000002</v>
      </c>
      <c r="Z27" s="32">
        <v>399.72</v>
      </c>
      <c r="AA27" s="32">
        <v>2898</v>
      </c>
      <c r="AB27" s="26" t="s">
        <v>88</v>
      </c>
      <c r="AC27" s="26" t="s">
        <v>88</v>
      </c>
      <c r="AD27" s="20" t="s">
        <v>78</v>
      </c>
      <c r="AE27" s="20" t="s">
        <v>57</v>
      </c>
      <c r="AF27" s="26" t="s">
        <v>88</v>
      </c>
      <c r="AG27" s="26" t="s">
        <v>58</v>
      </c>
      <c r="AH27" s="26" t="s">
        <v>88</v>
      </c>
      <c r="AI27" s="26" t="s">
        <v>88</v>
      </c>
      <c r="AJ27" s="26" t="s">
        <v>88</v>
      </c>
      <c r="AK27" s="26" t="s">
        <v>88</v>
      </c>
      <c r="AL27" s="26" t="s">
        <v>88</v>
      </c>
      <c r="AM27" s="26" t="s">
        <v>88</v>
      </c>
      <c r="AN27" s="26" t="s">
        <v>88</v>
      </c>
      <c r="AO27" s="26" t="s">
        <v>88</v>
      </c>
      <c r="AP27" s="26" t="s">
        <v>88</v>
      </c>
      <c r="AQ27" s="26" t="s">
        <v>88</v>
      </c>
      <c r="AR27" s="26" t="s">
        <v>88</v>
      </c>
      <c r="AS27" s="35" t="s">
        <v>88</v>
      </c>
    </row>
    <row r="28" spans="1:45" s="3" customFormat="1" ht="36.75" thickBot="1" x14ac:dyDescent="0.25">
      <c r="A28" s="30"/>
      <c r="B28" s="27"/>
      <c r="C28" s="27"/>
      <c r="D28" s="27"/>
      <c r="E28" s="24"/>
      <c r="F28" s="6" t="s">
        <v>59</v>
      </c>
      <c r="G28" s="24"/>
      <c r="H28" s="21"/>
      <c r="I28" s="28"/>
      <c r="J28" s="28"/>
      <c r="K28" s="28"/>
      <c r="L28" s="38"/>
      <c r="M28" s="55"/>
      <c r="N28" s="55"/>
      <c r="O28" s="55"/>
      <c r="P28" s="27"/>
      <c r="Q28" s="27"/>
      <c r="R28" s="27"/>
      <c r="S28" s="21"/>
      <c r="T28" s="21"/>
      <c r="U28" s="21"/>
      <c r="V28" s="27"/>
      <c r="W28" s="27"/>
      <c r="X28" s="24"/>
      <c r="Y28" s="33"/>
      <c r="Z28" s="33"/>
      <c r="AA28" s="33"/>
      <c r="AB28" s="27"/>
      <c r="AC28" s="27"/>
      <c r="AD28" s="21"/>
      <c r="AE28" s="21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36"/>
    </row>
    <row r="29" spans="1:45" s="3" customFormat="1" ht="48" x14ac:dyDescent="0.2">
      <c r="A29" s="30"/>
      <c r="B29" s="27"/>
      <c r="C29" s="27"/>
      <c r="D29" s="27"/>
      <c r="E29" s="24"/>
      <c r="F29" s="6" t="s">
        <v>61</v>
      </c>
      <c r="G29" s="24"/>
      <c r="H29" s="21"/>
      <c r="I29" s="27" t="s">
        <v>88</v>
      </c>
      <c r="J29" s="27" t="s">
        <v>88</v>
      </c>
      <c r="K29" s="27" t="s">
        <v>88</v>
      </c>
      <c r="L29" s="38" t="s">
        <v>52</v>
      </c>
      <c r="M29" s="40">
        <v>3012.38</v>
      </c>
      <c r="N29" s="40">
        <f>M29*0.16</f>
        <v>481.98080000000004</v>
      </c>
      <c r="O29" s="40">
        <f>M29*1.16</f>
        <v>3494.3607999999999</v>
      </c>
      <c r="P29" s="27"/>
      <c r="Q29" s="27"/>
      <c r="R29" s="27"/>
      <c r="S29" s="21"/>
      <c r="T29" s="21"/>
      <c r="U29" s="21"/>
      <c r="V29" s="27"/>
      <c r="W29" s="27"/>
      <c r="X29" s="24"/>
      <c r="Y29" s="33"/>
      <c r="Z29" s="33"/>
      <c r="AA29" s="33"/>
      <c r="AB29" s="27"/>
      <c r="AC29" s="27"/>
      <c r="AD29" s="21"/>
      <c r="AE29" s="21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36"/>
    </row>
    <row r="30" spans="1:45" s="3" customFormat="1" ht="36.75" thickBot="1" x14ac:dyDescent="0.25">
      <c r="A30" s="31"/>
      <c r="B30" s="28"/>
      <c r="C30" s="28"/>
      <c r="D30" s="28"/>
      <c r="E30" s="25"/>
      <c r="F30" s="9" t="s">
        <v>63</v>
      </c>
      <c r="G30" s="25"/>
      <c r="H30" s="22"/>
      <c r="I30" s="28"/>
      <c r="J30" s="28"/>
      <c r="K30" s="28"/>
      <c r="L30" s="39"/>
      <c r="M30" s="41"/>
      <c r="N30" s="41"/>
      <c r="O30" s="41"/>
      <c r="P30" s="28"/>
      <c r="Q30" s="28"/>
      <c r="R30" s="28"/>
      <c r="S30" s="22"/>
      <c r="T30" s="22"/>
      <c r="U30" s="22"/>
      <c r="V30" s="28"/>
      <c r="W30" s="28"/>
      <c r="X30" s="25"/>
      <c r="Y30" s="34"/>
      <c r="Z30" s="34"/>
      <c r="AA30" s="34"/>
      <c r="AB30" s="28"/>
      <c r="AC30" s="28"/>
      <c r="AD30" s="22"/>
      <c r="AE30" s="22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37"/>
    </row>
    <row r="31" spans="1:45" s="3" customFormat="1" ht="60" x14ac:dyDescent="0.2">
      <c r="A31" s="29" t="s">
        <v>87</v>
      </c>
      <c r="B31" s="26" t="s">
        <v>47</v>
      </c>
      <c r="C31" s="26">
        <v>2016</v>
      </c>
      <c r="D31" s="26" t="s">
        <v>48</v>
      </c>
      <c r="E31" s="23" t="s">
        <v>88</v>
      </c>
      <c r="F31" s="4" t="s">
        <v>49</v>
      </c>
      <c r="G31" s="23" t="s">
        <v>88</v>
      </c>
      <c r="H31" s="20" t="s">
        <v>79</v>
      </c>
      <c r="I31" s="19" t="s">
        <v>88</v>
      </c>
      <c r="J31" s="19" t="s">
        <v>88</v>
      </c>
      <c r="K31" s="19" t="s">
        <v>88</v>
      </c>
      <c r="L31" s="14" t="s">
        <v>80</v>
      </c>
      <c r="M31" s="5">
        <v>3589.74</v>
      </c>
      <c r="N31" s="5">
        <v>574.36</v>
      </c>
      <c r="O31" s="5">
        <v>4164.1000000000004</v>
      </c>
      <c r="P31" s="26" t="s">
        <v>88</v>
      </c>
      <c r="Q31" s="26" t="s">
        <v>88</v>
      </c>
      <c r="R31" s="26" t="s">
        <v>88</v>
      </c>
      <c r="S31" s="20" t="s">
        <v>81</v>
      </c>
      <c r="T31" s="20" t="s">
        <v>89</v>
      </c>
      <c r="U31" s="20" t="s">
        <v>89</v>
      </c>
      <c r="V31" s="26" t="s">
        <v>54</v>
      </c>
      <c r="W31" s="26" t="s">
        <v>82</v>
      </c>
      <c r="X31" s="42">
        <v>42444</v>
      </c>
      <c r="Y31" s="32">
        <v>3289</v>
      </c>
      <c r="Z31" s="45">
        <v>526.24</v>
      </c>
      <c r="AA31" s="45">
        <v>3815.24</v>
      </c>
      <c r="AB31" s="26" t="s">
        <v>88</v>
      </c>
      <c r="AC31" s="26" t="s">
        <v>88</v>
      </c>
      <c r="AD31" s="20" t="s">
        <v>83</v>
      </c>
      <c r="AE31" s="20" t="s">
        <v>57</v>
      </c>
      <c r="AF31" s="26" t="s">
        <v>88</v>
      </c>
      <c r="AG31" s="26" t="s">
        <v>58</v>
      </c>
      <c r="AH31" s="26" t="s">
        <v>88</v>
      </c>
      <c r="AI31" s="26" t="s">
        <v>88</v>
      </c>
      <c r="AJ31" s="26" t="s">
        <v>88</v>
      </c>
      <c r="AK31" s="26" t="s">
        <v>88</v>
      </c>
      <c r="AL31" s="26" t="s">
        <v>88</v>
      </c>
      <c r="AM31" s="26" t="s">
        <v>88</v>
      </c>
      <c r="AN31" s="26" t="s">
        <v>88</v>
      </c>
      <c r="AO31" s="26" t="s">
        <v>88</v>
      </c>
      <c r="AP31" s="26" t="s">
        <v>88</v>
      </c>
      <c r="AQ31" s="26" t="s">
        <v>88</v>
      </c>
      <c r="AR31" s="26" t="s">
        <v>88</v>
      </c>
      <c r="AS31" s="35" t="s">
        <v>88</v>
      </c>
    </row>
    <row r="32" spans="1:45" s="3" customFormat="1" ht="72" x14ac:dyDescent="0.2">
      <c r="A32" s="30"/>
      <c r="B32" s="27"/>
      <c r="C32" s="27"/>
      <c r="D32" s="27"/>
      <c r="E32" s="24"/>
      <c r="F32" s="6" t="s">
        <v>59</v>
      </c>
      <c r="G32" s="24"/>
      <c r="H32" s="21"/>
      <c r="I32" s="19" t="s">
        <v>88</v>
      </c>
      <c r="J32" s="19" t="s">
        <v>88</v>
      </c>
      <c r="K32" s="19" t="s">
        <v>88</v>
      </c>
      <c r="L32" s="6" t="s">
        <v>84</v>
      </c>
      <c r="M32" s="8">
        <v>6173.52</v>
      </c>
      <c r="N32" s="8">
        <v>987.76</v>
      </c>
      <c r="O32" s="8">
        <v>7161.28</v>
      </c>
      <c r="P32" s="27"/>
      <c r="Q32" s="27"/>
      <c r="R32" s="27"/>
      <c r="S32" s="21"/>
      <c r="T32" s="21"/>
      <c r="U32" s="21"/>
      <c r="V32" s="27"/>
      <c r="W32" s="27"/>
      <c r="X32" s="24"/>
      <c r="Y32" s="33"/>
      <c r="Z32" s="46"/>
      <c r="AA32" s="46"/>
      <c r="AB32" s="27"/>
      <c r="AC32" s="27"/>
      <c r="AD32" s="21"/>
      <c r="AE32" s="21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36"/>
    </row>
    <row r="33" spans="1:45" s="3" customFormat="1" ht="48" x14ac:dyDescent="0.2">
      <c r="A33" s="30"/>
      <c r="B33" s="27"/>
      <c r="C33" s="27"/>
      <c r="D33" s="27"/>
      <c r="E33" s="24"/>
      <c r="F33" s="6" t="s">
        <v>61</v>
      </c>
      <c r="G33" s="24"/>
      <c r="H33" s="21"/>
      <c r="I33" s="27" t="s">
        <v>88</v>
      </c>
      <c r="J33" s="27" t="s">
        <v>88</v>
      </c>
      <c r="K33" s="27" t="s">
        <v>88</v>
      </c>
      <c r="L33" s="38" t="s">
        <v>81</v>
      </c>
      <c r="M33" s="43">
        <v>3289</v>
      </c>
      <c r="N33" s="43">
        <v>526.24</v>
      </c>
      <c r="O33" s="43">
        <v>3815.24</v>
      </c>
      <c r="P33" s="27"/>
      <c r="Q33" s="27"/>
      <c r="R33" s="27"/>
      <c r="S33" s="21"/>
      <c r="T33" s="21"/>
      <c r="U33" s="21"/>
      <c r="V33" s="27"/>
      <c r="W33" s="27"/>
      <c r="X33" s="24"/>
      <c r="Y33" s="33"/>
      <c r="Z33" s="46"/>
      <c r="AA33" s="46"/>
      <c r="AB33" s="27"/>
      <c r="AC33" s="27"/>
      <c r="AD33" s="21"/>
      <c r="AE33" s="21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36"/>
    </row>
    <row r="34" spans="1:45" s="3" customFormat="1" ht="36.75" thickBot="1" x14ac:dyDescent="0.25">
      <c r="A34" s="31"/>
      <c r="B34" s="28"/>
      <c r="C34" s="28"/>
      <c r="D34" s="28"/>
      <c r="E34" s="25"/>
      <c r="F34" s="9" t="s">
        <v>63</v>
      </c>
      <c r="G34" s="25"/>
      <c r="H34" s="22"/>
      <c r="I34" s="28"/>
      <c r="J34" s="28"/>
      <c r="K34" s="28"/>
      <c r="L34" s="39"/>
      <c r="M34" s="44"/>
      <c r="N34" s="44"/>
      <c r="O34" s="44"/>
      <c r="P34" s="28"/>
      <c r="Q34" s="28"/>
      <c r="R34" s="28"/>
      <c r="S34" s="22"/>
      <c r="T34" s="22"/>
      <c r="U34" s="22"/>
      <c r="V34" s="28"/>
      <c r="W34" s="28"/>
      <c r="X34" s="25"/>
      <c r="Y34" s="34"/>
      <c r="Z34" s="41"/>
      <c r="AA34" s="41"/>
      <c r="AB34" s="28"/>
      <c r="AC34" s="28"/>
      <c r="AD34" s="22"/>
      <c r="AE34" s="22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37"/>
    </row>
    <row r="35" spans="1:45" s="15" customFormat="1" ht="11.25" x14ac:dyDescent="0.2">
      <c r="M35" s="16"/>
      <c r="N35" s="16"/>
      <c r="O35" s="16"/>
      <c r="Y35" s="16"/>
      <c r="Z35" s="16"/>
      <c r="AA35" s="16"/>
    </row>
    <row r="36" spans="1:45" s="15" customFormat="1" ht="11.25" x14ac:dyDescent="0.2">
      <c r="M36" s="16"/>
      <c r="N36" s="16"/>
      <c r="O36" s="16"/>
      <c r="Y36" s="16"/>
      <c r="Z36" s="16"/>
      <c r="AA36" s="16"/>
    </row>
    <row r="37" spans="1:45" s="15" customFormat="1" ht="11.25" x14ac:dyDescent="0.2">
      <c r="M37" s="16"/>
      <c r="N37" s="16"/>
      <c r="O37" s="16"/>
      <c r="Y37" s="16"/>
      <c r="Z37" s="16"/>
      <c r="AA37" s="16"/>
    </row>
    <row r="38" spans="1:45" s="15" customFormat="1" ht="11.25" x14ac:dyDescent="0.2">
      <c r="M38" s="16"/>
      <c r="N38" s="16"/>
      <c r="O38" s="16"/>
      <c r="Y38" s="16"/>
      <c r="Z38" s="16"/>
      <c r="AA38" s="16"/>
    </row>
    <row r="39" spans="1:45" s="15" customFormat="1" ht="11.25" x14ac:dyDescent="0.2">
      <c r="M39" s="16"/>
      <c r="N39" s="16"/>
      <c r="O39" s="16"/>
      <c r="Y39" s="16"/>
      <c r="Z39" s="16"/>
      <c r="AA39" s="16"/>
    </row>
    <row r="40" spans="1:45" s="15" customFormat="1" ht="11.25" x14ac:dyDescent="0.2">
      <c r="M40" s="16"/>
      <c r="N40" s="16"/>
      <c r="O40" s="16"/>
      <c r="Y40" s="16"/>
      <c r="Z40" s="16"/>
      <c r="AA40" s="16"/>
    </row>
    <row r="41" spans="1:45" s="15" customFormat="1" ht="11.25" x14ac:dyDescent="0.2">
      <c r="M41" s="16"/>
      <c r="N41" s="16"/>
      <c r="O41" s="16"/>
      <c r="Y41" s="16"/>
      <c r="Z41" s="16"/>
      <c r="AA41" s="16"/>
    </row>
    <row r="42" spans="1:45" s="15" customFormat="1" ht="11.25" x14ac:dyDescent="0.2">
      <c r="M42" s="16"/>
      <c r="N42" s="16"/>
      <c r="O42" s="16"/>
      <c r="Y42" s="16"/>
      <c r="Z42" s="16"/>
      <c r="AA42" s="16"/>
    </row>
    <row r="43" spans="1:45" x14ac:dyDescent="0.2">
      <c r="A43" s="56" t="s">
        <v>85</v>
      </c>
      <c r="B43" s="56"/>
      <c r="C43" s="56"/>
      <c r="D43" s="56"/>
      <c r="E43" s="56"/>
      <c r="F43" s="56"/>
      <c r="G43" s="56"/>
      <c r="H43" s="56"/>
      <c r="I43" s="56"/>
      <c r="J43" s="56"/>
      <c r="K43" s="56"/>
    </row>
    <row r="44" spans="1:45" x14ac:dyDescent="0.2">
      <c r="A44" s="56" t="s">
        <v>90</v>
      </c>
      <c r="B44" s="56"/>
      <c r="C44" s="56"/>
      <c r="D44" s="56"/>
      <c r="E44" s="56"/>
      <c r="F44" s="56"/>
      <c r="G44" s="56"/>
      <c r="H44" s="56"/>
      <c r="I44" s="56"/>
      <c r="J44" s="56"/>
      <c r="K44" s="56"/>
    </row>
    <row r="45" spans="1:45" x14ac:dyDescent="0.2">
      <c r="A45" s="56" t="s">
        <v>91</v>
      </c>
      <c r="B45" s="56"/>
      <c r="C45" s="56"/>
      <c r="D45" s="56"/>
      <c r="E45" s="56"/>
      <c r="F45" s="56"/>
      <c r="G45" s="56"/>
      <c r="H45" s="56"/>
      <c r="I45" s="56"/>
      <c r="J45" s="56"/>
      <c r="K45" s="56"/>
    </row>
    <row r="46" spans="1:45" x14ac:dyDescent="0.2">
      <c r="A46" s="17" t="s">
        <v>86</v>
      </c>
      <c r="B46" s="17"/>
      <c r="C46" s="17"/>
      <c r="D46" s="17"/>
      <c r="E46" s="17"/>
      <c r="F46" s="17"/>
      <c r="G46" s="17"/>
      <c r="H46" s="17"/>
      <c r="I46" s="17"/>
      <c r="J46" s="18"/>
      <c r="K46" s="18"/>
    </row>
  </sheetData>
  <mergeCells count="359">
    <mergeCell ref="A43:K43"/>
    <mergeCell ref="A44:K44"/>
    <mergeCell ref="A45:K45"/>
    <mergeCell ref="A2:AS2"/>
    <mergeCell ref="AS31:AS34"/>
    <mergeCell ref="I33:I34"/>
    <mergeCell ref="J33:J34"/>
    <mergeCell ref="K33:K34"/>
    <mergeCell ref="L33:L34"/>
    <mergeCell ref="M33:M34"/>
    <mergeCell ref="N33:N34"/>
    <mergeCell ref="O33:O34"/>
    <mergeCell ref="AM31:AM34"/>
    <mergeCell ref="AN31:AN34"/>
    <mergeCell ref="AO31:AO34"/>
    <mergeCell ref="AP31:AP34"/>
    <mergeCell ref="AQ31:AQ34"/>
    <mergeCell ref="AR31:AR34"/>
    <mergeCell ref="AG31:AG34"/>
    <mergeCell ref="AH31:AH34"/>
    <mergeCell ref="AI31:AI34"/>
    <mergeCell ref="AJ31:AJ34"/>
    <mergeCell ref="AK31:AK34"/>
    <mergeCell ref="AL31:AL34"/>
    <mergeCell ref="AA31:AA34"/>
    <mergeCell ref="AB31:AB34"/>
    <mergeCell ref="AC31:AC34"/>
    <mergeCell ref="AD31:AD34"/>
    <mergeCell ref="AE31:AE34"/>
    <mergeCell ref="AF31:AF34"/>
    <mergeCell ref="U31:U34"/>
    <mergeCell ref="V31:V34"/>
    <mergeCell ref="W31:W34"/>
    <mergeCell ref="X31:X34"/>
    <mergeCell ref="Y31:Y34"/>
    <mergeCell ref="Z31:Z34"/>
    <mergeCell ref="H31:H34"/>
    <mergeCell ref="P31:P34"/>
    <mergeCell ref="Q31:Q34"/>
    <mergeCell ref="R31:R34"/>
    <mergeCell ref="S31:S34"/>
    <mergeCell ref="T31:T34"/>
    <mergeCell ref="A31:A34"/>
    <mergeCell ref="B31:B34"/>
    <mergeCell ref="C31:C34"/>
    <mergeCell ref="D31:D34"/>
    <mergeCell ref="E31:E34"/>
    <mergeCell ref="G31:G34"/>
    <mergeCell ref="AR27:AR30"/>
    <mergeCell ref="AS27:AS30"/>
    <mergeCell ref="I29:I30"/>
    <mergeCell ref="J29:J30"/>
    <mergeCell ref="K29:K30"/>
    <mergeCell ref="L29:L30"/>
    <mergeCell ref="M29:M30"/>
    <mergeCell ref="N29:N30"/>
    <mergeCell ref="O29:O30"/>
    <mergeCell ref="AL27:AL30"/>
    <mergeCell ref="AM27:AM30"/>
    <mergeCell ref="AN27:AN30"/>
    <mergeCell ref="AO27:AO30"/>
    <mergeCell ref="AP27:AP30"/>
    <mergeCell ref="AQ27:AQ30"/>
    <mergeCell ref="AF27:AF30"/>
    <mergeCell ref="AG27:AG30"/>
    <mergeCell ref="AH27:AH30"/>
    <mergeCell ref="AI27:AI30"/>
    <mergeCell ref="AJ27:AJ30"/>
    <mergeCell ref="AK27:AK30"/>
    <mergeCell ref="Z27:Z30"/>
    <mergeCell ref="AA27:AA30"/>
    <mergeCell ref="AB27:AB30"/>
    <mergeCell ref="AC27:AC30"/>
    <mergeCell ref="AD27:AD30"/>
    <mergeCell ref="AE27:AE30"/>
    <mergeCell ref="T27:T30"/>
    <mergeCell ref="U27:U30"/>
    <mergeCell ref="V27:V30"/>
    <mergeCell ref="W27:W30"/>
    <mergeCell ref="X27:X30"/>
    <mergeCell ref="Y27:Y30"/>
    <mergeCell ref="N27:N28"/>
    <mergeCell ref="O27:O28"/>
    <mergeCell ref="P27:P30"/>
    <mergeCell ref="Q27:Q30"/>
    <mergeCell ref="R27:R30"/>
    <mergeCell ref="S27:S30"/>
    <mergeCell ref="H27:H30"/>
    <mergeCell ref="I27:I28"/>
    <mergeCell ref="J27:J28"/>
    <mergeCell ref="K27:K28"/>
    <mergeCell ref="L27:L28"/>
    <mergeCell ref="M27:M28"/>
    <mergeCell ref="A27:A30"/>
    <mergeCell ref="B27:B30"/>
    <mergeCell ref="C27:C30"/>
    <mergeCell ref="D27:D30"/>
    <mergeCell ref="E27:E30"/>
    <mergeCell ref="G27:G30"/>
    <mergeCell ref="AS23:AS26"/>
    <mergeCell ref="I25:I26"/>
    <mergeCell ref="J25:J26"/>
    <mergeCell ref="K25:K26"/>
    <mergeCell ref="L25:L26"/>
    <mergeCell ref="M25:M26"/>
    <mergeCell ref="N25:N26"/>
    <mergeCell ref="O25:O26"/>
    <mergeCell ref="AM23:AM26"/>
    <mergeCell ref="AN23:AN26"/>
    <mergeCell ref="AO23:AO26"/>
    <mergeCell ref="AP23:AP26"/>
    <mergeCell ref="AQ23:AQ26"/>
    <mergeCell ref="AR23:AR26"/>
    <mergeCell ref="AG23:AG26"/>
    <mergeCell ref="AH23:AH26"/>
    <mergeCell ref="AI23:AI26"/>
    <mergeCell ref="AJ23:AJ26"/>
    <mergeCell ref="AK23:AK26"/>
    <mergeCell ref="AL23:AL26"/>
    <mergeCell ref="AA23:AA26"/>
    <mergeCell ref="AB23:AB26"/>
    <mergeCell ref="AC23:AC26"/>
    <mergeCell ref="AD23:AD26"/>
    <mergeCell ref="AE23:AE26"/>
    <mergeCell ref="AF23:AF26"/>
    <mergeCell ref="U23:U26"/>
    <mergeCell ref="V23:V26"/>
    <mergeCell ref="W23:W26"/>
    <mergeCell ref="X23:X26"/>
    <mergeCell ref="Y23:Y26"/>
    <mergeCell ref="Z23:Z26"/>
    <mergeCell ref="H23:H26"/>
    <mergeCell ref="P23:P26"/>
    <mergeCell ref="Q23:Q26"/>
    <mergeCell ref="R23:R26"/>
    <mergeCell ref="S23:S26"/>
    <mergeCell ref="T23:T26"/>
    <mergeCell ref="A23:A26"/>
    <mergeCell ref="B23:B26"/>
    <mergeCell ref="C23:C26"/>
    <mergeCell ref="D23:D26"/>
    <mergeCell ref="E23:E26"/>
    <mergeCell ref="G23:G26"/>
    <mergeCell ref="AR19:AR22"/>
    <mergeCell ref="AS19:AS22"/>
    <mergeCell ref="L21:L22"/>
    <mergeCell ref="M21:M22"/>
    <mergeCell ref="N21:N22"/>
    <mergeCell ref="O21:O22"/>
    <mergeCell ref="AL19:AL22"/>
    <mergeCell ref="AM19:AM22"/>
    <mergeCell ref="AN19:AN22"/>
    <mergeCell ref="AO19:AO22"/>
    <mergeCell ref="AP19:AP22"/>
    <mergeCell ref="AQ19:AQ22"/>
    <mergeCell ref="AF19:AF22"/>
    <mergeCell ref="AG19:AG22"/>
    <mergeCell ref="AH19:AH22"/>
    <mergeCell ref="AI19:AI22"/>
    <mergeCell ref="AJ19:AJ22"/>
    <mergeCell ref="AK19:AK22"/>
    <mergeCell ref="Z19:Z22"/>
    <mergeCell ref="AA19:AA22"/>
    <mergeCell ref="AB19:AB22"/>
    <mergeCell ref="AC19:AC22"/>
    <mergeCell ref="AD19:AD22"/>
    <mergeCell ref="AE19:AE22"/>
    <mergeCell ref="T19:T22"/>
    <mergeCell ref="U19:U22"/>
    <mergeCell ref="V19:V22"/>
    <mergeCell ref="W19:W22"/>
    <mergeCell ref="X19:X22"/>
    <mergeCell ref="Y19:Y22"/>
    <mergeCell ref="J19:J22"/>
    <mergeCell ref="K19:K22"/>
    <mergeCell ref="P19:P22"/>
    <mergeCell ref="Q19:Q22"/>
    <mergeCell ref="R19:R22"/>
    <mergeCell ref="S19:S22"/>
    <mergeCell ref="AR15:AR18"/>
    <mergeCell ref="AS15:AS18"/>
    <mergeCell ref="A19:A22"/>
    <mergeCell ref="B19:B22"/>
    <mergeCell ref="C19:C22"/>
    <mergeCell ref="D19:D22"/>
    <mergeCell ref="E19:E22"/>
    <mergeCell ref="G19:G22"/>
    <mergeCell ref="H19:H22"/>
    <mergeCell ref="I19:I22"/>
    <mergeCell ref="AL15:AL18"/>
    <mergeCell ref="AM15:AM18"/>
    <mergeCell ref="AN15:AN18"/>
    <mergeCell ref="AO15:AO18"/>
    <mergeCell ref="AP15:AP18"/>
    <mergeCell ref="AQ15:AQ18"/>
    <mergeCell ref="AF15:AF18"/>
    <mergeCell ref="AG15:AG18"/>
    <mergeCell ref="AH15:AH18"/>
    <mergeCell ref="AI15:AI18"/>
    <mergeCell ref="AJ15:AJ18"/>
    <mergeCell ref="AK15:AK18"/>
    <mergeCell ref="Z15:Z18"/>
    <mergeCell ref="AA15:AA18"/>
    <mergeCell ref="AB15:AB18"/>
    <mergeCell ref="AC15:AC18"/>
    <mergeCell ref="AD15:AD18"/>
    <mergeCell ref="AE15:AE18"/>
    <mergeCell ref="T15:T18"/>
    <mergeCell ref="U15:U18"/>
    <mergeCell ref="V15:V18"/>
    <mergeCell ref="W15:W18"/>
    <mergeCell ref="X15:X18"/>
    <mergeCell ref="Y15:Y18"/>
    <mergeCell ref="N15:N18"/>
    <mergeCell ref="O15:O18"/>
    <mergeCell ref="P15:P18"/>
    <mergeCell ref="Q15:Q18"/>
    <mergeCell ref="R15:R18"/>
    <mergeCell ref="S15:S18"/>
    <mergeCell ref="H15:H18"/>
    <mergeCell ref="I15:I18"/>
    <mergeCell ref="J15:J18"/>
    <mergeCell ref="K15:K18"/>
    <mergeCell ref="L15:L18"/>
    <mergeCell ref="M15:M18"/>
    <mergeCell ref="A15:A18"/>
    <mergeCell ref="B15:B18"/>
    <mergeCell ref="C15:C18"/>
    <mergeCell ref="D15:D18"/>
    <mergeCell ref="E15:E18"/>
    <mergeCell ref="G15:G18"/>
    <mergeCell ref="AP11:AP14"/>
    <mergeCell ref="AQ11:AQ14"/>
    <mergeCell ref="AR11:AR14"/>
    <mergeCell ref="S11:S14"/>
    <mergeCell ref="T11:T14"/>
    <mergeCell ref="U11:U14"/>
    <mergeCell ref="V11:V14"/>
    <mergeCell ref="W11:W14"/>
    <mergeCell ref="H11:H14"/>
    <mergeCell ref="I11:I14"/>
    <mergeCell ref="J11:J14"/>
    <mergeCell ref="K11:K14"/>
    <mergeCell ref="P11:P14"/>
    <mergeCell ref="Q11:Q14"/>
    <mergeCell ref="A11:A14"/>
    <mergeCell ref="B11:B14"/>
    <mergeCell ref="C11:C14"/>
    <mergeCell ref="D11:D14"/>
    <mergeCell ref="AS11:AS14"/>
    <mergeCell ref="L13:L14"/>
    <mergeCell ref="M13:M14"/>
    <mergeCell ref="N13:N14"/>
    <mergeCell ref="O13:O14"/>
    <mergeCell ref="AJ11:AJ14"/>
    <mergeCell ref="AK11:AK14"/>
    <mergeCell ref="AL11:AL14"/>
    <mergeCell ref="AM11:AM14"/>
    <mergeCell ref="AN11:AN14"/>
    <mergeCell ref="AO11:AO14"/>
    <mergeCell ref="AD11:AD14"/>
    <mergeCell ref="AE11:AE14"/>
    <mergeCell ref="AF11:AF14"/>
    <mergeCell ref="AG11:AG14"/>
    <mergeCell ref="AH11:AH14"/>
    <mergeCell ref="AI11:AI14"/>
    <mergeCell ref="X11:X14"/>
    <mergeCell ref="Y11:Y14"/>
    <mergeCell ref="Z11:Z14"/>
    <mergeCell ref="AA11:AA14"/>
    <mergeCell ref="AB11:AB14"/>
    <mergeCell ref="AC11:AC14"/>
    <mergeCell ref="R11:R14"/>
    <mergeCell ref="E11:E14"/>
    <mergeCell ref="G11:G14"/>
    <mergeCell ref="AP7:AP10"/>
    <mergeCell ref="AQ7:AQ10"/>
    <mergeCell ref="AR7:AR10"/>
    <mergeCell ref="AS7:AS10"/>
    <mergeCell ref="L9:L10"/>
    <mergeCell ref="M9:M10"/>
    <mergeCell ref="N9:N10"/>
    <mergeCell ref="O9:O10"/>
    <mergeCell ref="AJ7:AJ10"/>
    <mergeCell ref="AK7:AK10"/>
    <mergeCell ref="AL7:AL10"/>
    <mergeCell ref="AM7:AM10"/>
    <mergeCell ref="AN7:AN10"/>
    <mergeCell ref="AO7:AO10"/>
    <mergeCell ref="AD7:AD10"/>
    <mergeCell ref="AE7:AE10"/>
    <mergeCell ref="AF7:AF10"/>
    <mergeCell ref="AG7:AG10"/>
    <mergeCell ref="AH7:AH10"/>
    <mergeCell ref="AI7:AI10"/>
    <mergeCell ref="X7:X10"/>
    <mergeCell ref="Y7:Y10"/>
    <mergeCell ref="Z7:Z10"/>
    <mergeCell ref="AA7:AA10"/>
    <mergeCell ref="AB7:AB10"/>
    <mergeCell ref="AC7:AC10"/>
    <mergeCell ref="R7:R10"/>
    <mergeCell ref="S7:S10"/>
    <mergeCell ref="T7:T10"/>
    <mergeCell ref="U7:U10"/>
    <mergeCell ref="V7:V10"/>
    <mergeCell ref="W7:W10"/>
    <mergeCell ref="H7:H10"/>
    <mergeCell ref="I7:I10"/>
    <mergeCell ref="J7:J10"/>
    <mergeCell ref="K7:K10"/>
    <mergeCell ref="P7:P10"/>
    <mergeCell ref="Q7:Q10"/>
    <mergeCell ref="A7:A10"/>
    <mergeCell ref="B7:B10"/>
    <mergeCell ref="C7:C10"/>
    <mergeCell ref="D7:D10"/>
    <mergeCell ref="E7:E10"/>
    <mergeCell ref="G7:G10"/>
    <mergeCell ref="AS4:AS6"/>
    <mergeCell ref="I5:L5"/>
    <mergeCell ref="M5:M6"/>
    <mergeCell ref="N5:N6"/>
    <mergeCell ref="O5:O6"/>
    <mergeCell ref="X5:X6"/>
    <mergeCell ref="AL5:AL6"/>
    <mergeCell ref="AM4:AM6"/>
    <mergeCell ref="AN4:AN6"/>
    <mergeCell ref="AO4:AO6"/>
    <mergeCell ref="AP4:AP6"/>
    <mergeCell ref="AQ4:AQ6"/>
    <mergeCell ref="AR4:AR6"/>
    <mergeCell ref="AE4:AE6"/>
    <mergeCell ref="AF4:AF6"/>
    <mergeCell ref="AG4:AG6"/>
    <mergeCell ref="AH4:AI4"/>
    <mergeCell ref="AJ4:AJ6"/>
    <mergeCell ref="AK4:AK6"/>
    <mergeCell ref="Y4:Y6"/>
    <mergeCell ref="Z4:Z6"/>
    <mergeCell ref="AA4:AA6"/>
    <mergeCell ref="AB4:AB6"/>
    <mergeCell ref="AC4:AC6"/>
    <mergeCell ref="AD4:AD6"/>
    <mergeCell ref="P4:R5"/>
    <mergeCell ref="S4:S6"/>
    <mergeCell ref="T4:T6"/>
    <mergeCell ref="U4:U6"/>
    <mergeCell ref="V4:V6"/>
    <mergeCell ref="W4:W6"/>
    <mergeCell ref="A4:A6"/>
    <mergeCell ref="B4:B6"/>
    <mergeCell ref="C4:C6"/>
    <mergeCell ref="D4:D6"/>
    <mergeCell ref="E4:E6"/>
    <mergeCell ref="F4:F6"/>
    <mergeCell ref="G4:G6"/>
    <mergeCell ref="H4:H6"/>
    <mergeCell ref="I4:O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Dirección de Admón</dc:creator>
  <cp:lastModifiedBy>Dirección de Admón</cp:lastModifiedBy>
  <dcterms:created xsi:type="dcterms:W3CDTF">2016-05-31T15:42:38Z</dcterms:created>
  <dcterms:modified xsi:type="dcterms:W3CDTF">2016-05-31T20:26:50Z</dcterms:modified>
</cp:coreProperties>
</file>